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7" rupBuild="25629"/>
  <workbookPr codeName="ThisWorkbook" defaultThemeVersion="166925"/>
  <bookViews>
    <workbookView xWindow="-120" yWindow="-120" windowWidth="29040" windowHeight="15840" tabRatio="803"/>
  </bookViews>
  <sheets>
    <sheet name="Design Questionaire" sheetId="1" r:id="rId1"/>
    <sheet name="Street Schedule" sheetId="3" r:id="rId2"/>
    <sheet name="Junction Schedule" sheetId="2" r:id="rId3"/>
  </sheets>
  <definedNames>
    <definedName name="DropdownYN" comment="">'Design Questionaire'!$I$8:$I$9</definedName>
    <definedName name="_xlnm.Print_Area" comment="" localSheetId="0">'Design Questionaire'!$B$4:$F$75</definedName>
    <definedName name="_xlnm.Print_Area" comment="" localSheetId="2">'Junction Schedule'!$B$2:$E$18</definedName>
    <definedName name="_xlnm.Print_Area" comment="" localSheetId="1">'Street Schedule'!$B$2:$J$19</definedName>
    <definedName name="speed" comment="">'Street Schedule'!$N$5:$N$9</definedName>
    <definedName name="street" comment="">'Street Schedule'!$M$5:$M$14</definedName>
    <definedName name="suds" comment="">'Street Schedule'!$O$5:$O$6</definedName>
    <definedName name="User" comment="">'Street Schedule'!$L$5:$L$11</definedName>
  </definedNames>
  <calcPr fullPrecision="1"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<sst xmlns="http://schemas.openxmlformats.org/spreadsheetml/2006/main" uniqueCount="147" count="170">
  <si>
    <t>CHAPTER 4</t>
  </si>
  <si>
    <t>Highway Engineer</t>
  </si>
  <si>
    <t>Consideration</t>
  </si>
  <si>
    <t>Questions for Designer</t>
  </si>
  <si>
    <t>Designers Response</t>
  </si>
  <si>
    <t>Project Manager</t>
  </si>
  <si>
    <t>Stakeholder Engagement</t>
  </si>
  <si>
    <t>Urban Designer</t>
  </si>
  <si>
    <t>Design Collaboration</t>
  </si>
  <si>
    <t>Has a collaborative approach being taken?</t>
  </si>
  <si>
    <t>Landscape Architect</t>
  </si>
  <si>
    <t>Who has contributed to the design?</t>
  </si>
  <si>
    <t>Drainage Engineer</t>
  </si>
  <si>
    <t>Roles &amp; Responsibilities</t>
  </si>
  <si>
    <t>Yes</t>
  </si>
  <si>
    <t>Other</t>
  </si>
  <si>
    <t>No</t>
  </si>
  <si>
    <t>Highways Authority</t>
  </si>
  <si>
    <t>Local Lead Flood Authority</t>
  </si>
  <si>
    <t>Dropdown</t>
  </si>
  <si>
    <t>Local Council urban design team</t>
  </si>
  <si>
    <t>Heritage / Ecology groups</t>
  </si>
  <si>
    <t>Other local interest groups (i.e. cycling campaign groups)</t>
  </si>
  <si>
    <t>Movement &amp; Place Framework</t>
  </si>
  <si>
    <t>Movement Framework</t>
  </si>
  <si>
    <t>Placemaking and Local Character</t>
  </si>
  <si>
    <t>How has place making affected the street topography and material choices? How will a consistent street language be achieved? Which elements of street design will be used consistently?</t>
  </si>
  <si>
    <t>Street Schedule</t>
  </si>
  <si>
    <t>Complete the Street Schedule</t>
  </si>
  <si>
    <t>Junction Schedule</t>
  </si>
  <si>
    <t>Complete the Junction Schedule</t>
  </si>
  <si>
    <t>Street Geometry</t>
  </si>
  <si>
    <t>Site topography</t>
  </si>
  <si>
    <t>Does the horizontal alignment of the routes respond to the existing topography?</t>
  </si>
  <si>
    <t>Are there any streets (or sections of) with gradients longitudinal gradients steeper than 1:30?</t>
  </si>
  <si>
    <t>[Enter Free Text]</t>
  </si>
  <si>
    <t>Visibility</t>
  </si>
  <si>
    <t>Have forward and junction visibility splays been checked?</t>
  </si>
  <si>
    <t>Is a reduction in visibility used in any areas as a means of speed control?</t>
  </si>
  <si>
    <t>Street widths</t>
  </si>
  <si>
    <t>Are the proposed widths appropriate for the user needs and hierarchy of the streets?</t>
  </si>
  <si>
    <t>Speed Control</t>
  </si>
  <si>
    <t>Components of the Public Realm</t>
  </si>
  <si>
    <t>Materials</t>
  </si>
  <si>
    <t>What material types are proposed for kerbing and surfacing within the adoptable highway?</t>
  </si>
  <si>
    <t>What are the characteristics shared between the adoptable and private streets?</t>
  </si>
  <si>
    <t>Has a consistent approach been taken to material selection within street infrastructure, reflecting the materials used in the surrounding streets and best practice?</t>
  </si>
  <si>
    <t>Are materials in line with the requirements set out in Suffolk Highways Specification?</t>
  </si>
  <si>
    <t>Have standard details been produced for any features not included with SHS that are intended to be adopted by Suffolk Highways?</t>
  </si>
  <si>
    <t>Street Furniture</t>
  </si>
  <si>
    <t>Cycle Parking</t>
  </si>
  <si>
    <t>Bus stops/shelters</t>
  </si>
  <si>
    <t>Seating</t>
  </si>
  <si>
    <t>Refuse bins</t>
  </si>
  <si>
    <t>Bollards</t>
  </si>
  <si>
    <t>Street name plates</t>
  </si>
  <si>
    <t>Play Equipment</t>
  </si>
  <si>
    <t>Public Art</t>
  </si>
  <si>
    <t>Street Lighting</t>
  </si>
  <si>
    <t>Vehicle Parking</t>
  </si>
  <si>
    <t>What type of parking bays are proposed?</t>
  </si>
  <si>
    <t>Electric Vehicle Charging</t>
  </si>
  <si>
    <t>Is EV charging provided with the adoptable highway?</t>
  </si>
  <si>
    <t>Has a street lighting design been undertaken?</t>
  </si>
  <si>
    <t>Is any non-adoptable lighting proposed? If so please provide brief details.</t>
  </si>
  <si>
    <t>Drainage</t>
  </si>
  <si>
    <t>Highway drainage design principles, including drainage context.</t>
  </si>
  <si>
    <t xml:space="preserve">For each route identified on the Framework, identify what role it plays and which users it serves. </t>
  </si>
  <si>
    <t>Movement Route No.</t>
  </si>
  <si>
    <t>Existing or New Route?</t>
  </si>
  <si>
    <t>User &amp; hierarchy of street (refer to Section 3.4)</t>
  </si>
  <si>
    <t>Does this route link to an existing route or destination?</t>
  </si>
  <si>
    <t>Street Element (Refer to Section 3.5)</t>
  </si>
  <si>
    <t>Vehicle Design Speed</t>
  </si>
  <si>
    <t>Designers justification of Design Speed</t>
  </si>
  <si>
    <t>SuDS Features</t>
  </si>
  <si>
    <t>Primary pedestrian route</t>
  </si>
  <si>
    <t>Footway</t>
  </si>
  <si>
    <t>N/A (non-vehicle route)</t>
  </si>
  <si>
    <t>Footpath</t>
  </si>
  <si>
    <t>source control</t>
  </si>
  <si>
    <t>Primary cycling route</t>
  </si>
  <si>
    <t>Secondary pedestrian route</t>
  </si>
  <si>
    <t>no source control</t>
  </si>
  <si>
    <t>Primary vehicle route</t>
  </si>
  <si>
    <t>Shared footway cycle track</t>
  </si>
  <si>
    <t>Secondary vehicle route</t>
  </si>
  <si>
    <t>Access vehicle route</t>
  </si>
  <si>
    <t>Tertiary carriageway</t>
  </si>
  <si>
    <t>Note: these lists are required in the excel sheet but can be blanked out</t>
  </si>
  <si>
    <t>This schedule should refer to route references set out in the 'Street Schedule'</t>
  </si>
  <si>
    <t>Junction No.</t>
  </si>
  <si>
    <t>Provide a sketch of the Movement Framework for the development identifying the following; Pedestrian, Cycling, Vehicular routes</t>
  </si>
  <si>
    <t>Has the lead designer and design team been identified and their responsibilities determined?
(May be just one designer).</t>
  </si>
  <si>
    <t>Is vehicle parking provided within the adoptable highway? If yes, how has this allowance been indicated on the design plans?</t>
  </si>
  <si>
    <t xml:space="preserve">Complete flow chart questions (Section 2.4 Figure 12): </t>
  </si>
  <si>
    <t>Highway Drainage Strategy:</t>
  </si>
  <si>
    <t>M1</t>
  </si>
  <si>
    <t>Secondary cycling route</t>
  </si>
  <si>
    <t>Junction/ Intersection Form</t>
  </si>
  <si>
    <t>Consultations (during planning stage)</t>
  </si>
  <si>
    <t>During consultations, what considerations have arisen? Select stakeholder consultee and discuss relevant considerations that have been raised.</t>
  </si>
  <si>
    <t>Are the widths of movement routes consistent across the development?</t>
  </si>
  <si>
    <t>Does each street have suitable features in place to control speeds to the design speed (as set out in the Street Schedule) How do the movement framework, junctions and intersections, geometry and any specific highways features help to manage speed?</t>
  </si>
  <si>
    <t>Has the role of placemaking and design best practice affected the choice of materials and if so why?</t>
  </si>
  <si>
    <t>What street furniture is in the highway and how is it being managed? Details of historic design context may be provided (e.g. using lanterns for historic lighting design).</t>
  </si>
  <si>
    <t>What parking controls need to be in place?</t>
  </si>
  <si>
    <t>Who will own and maintain the EV charging infrastructure?</t>
  </si>
  <si>
    <t>If so, has this been produced based on a recently requested lighting brief from Suffolk CC Streetlighting Team?</t>
  </si>
  <si>
    <t>Will pedestrian/cycle infrastructure be lit?</t>
  </si>
  <si>
    <t>How does the highway drainage feature as part of the overall drainage strategy?</t>
  </si>
  <si>
    <t>Secondary Street Element (If Required)</t>
  </si>
  <si>
    <t>M2</t>
  </si>
  <si>
    <t>M3</t>
  </si>
  <si>
    <t>Cycle track</t>
  </si>
  <si>
    <t>Cycle lane</t>
  </si>
  <si>
    <t>Shared surface</t>
  </si>
  <si>
    <t>Secondary carriageway</t>
  </si>
  <si>
    <t>Primary carriageway</t>
  </si>
  <si>
    <t>Shared footpath cycle track</t>
  </si>
  <si>
    <t>Intersection of Which Routes (If Applicable)</t>
  </si>
  <si>
    <t>J1</t>
  </si>
  <si>
    <t>Start of M1</t>
  </si>
  <si>
    <t>Secondary Vehicular with Access Vehicular</t>
  </si>
  <si>
    <t>I1</t>
  </si>
  <si>
    <t>Primary Pedestrian and Secondary Cycle with Secondary Vehicular</t>
  </si>
  <si>
    <t>Design Justification (Should refer to Section 3.4)</t>
  </si>
  <si>
    <t>I2</t>
  </si>
  <si>
    <t>M1 &amp; M3</t>
  </si>
  <si>
    <t>Primary Pedestrian and Cyclist with Primary Pedestrian and Secondary Cyclist</t>
  </si>
  <si>
    <t>I3</t>
  </si>
  <si>
    <t>M1 &amp; M4</t>
  </si>
  <si>
    <t xml:space="preserve">Secondary Pedestrian Route with Access Vehicular </t>
  </si>
  <si>
    <t>J2</t>
  </si>
  <si>
    <t>M1 &amp; M5</t>
  </si>
  <si>
    <t xml:space="preserve">Primary pedestrian Route Over Access Vehicular </t>
  </si>
  <si>
    <t>J3</t>
  </si>
  <si>
    <t>M2 &amp; M6</t>
  </si>
  <si>
    <t>Junction with Primary and Secondary Vehicular with Primary Pedestrian and Cyclist routes across the junction</t>
  </si>
  <si>
    <t>I4</t>
  </si>
  <si>
    <t>M2 &amp; M7</t>
  </si>
  <si>
    <t>I5</t>
  </si>
  <si>
    <t xml:space="preserve">M3 </t>
  </si>
  <si>
    <t>Secondary vehicular crossing primary pedestrian and cycle routes</t>
  </si>
  <si>
    <t>I6</t>
  </si>
  <si>
    <t xml:space="preserve">Primary pedestrian and cycle route intersecting with a primary and secondary pedestrian route </t>
  </si>
  <si>
    <t xml:space="preserve">Primary pedestrian and cycle route intersecting with two primary pedestrian routes and two secondary cycle routes </t>
  </si>
</sst>
</file>

<file path=xl/styles.xml><?xml version="1.0" encoding="utf-8"?>
<styleSheet xmlns:mc="http://schemas.openxmlformats.org/markup-compatibility/2006" xmlns:x14ac="http://schemas.microsoft.com/office/spreadsheetml/2009/9/ac" xmlns="http://schemas.openxmlformats.org/spreadsheetml/2006/main" mc:Ignorable="x14ac">
  <fonts count="14">
    <font>
      <sz val="11"/>
      <color theme="1"/>
      <name val="Calibri"/>
      <family val="2"/>
      <charset val="0"/>
      <scheme val="minor"/>
    </font>
    <font>
      <b/>
      <sz val="11"/>
      <color theme="1"/>
      <name val="Calibri"/>
      <family val="2"/>
      <charset val="0"/>
      <scheme val="minor"/>
    </font>
    <font>
      <sz val="12"/>
      <color theme="1"/>
      <name val="Impact"/>
      <family val="2"/>
      <charset val="0"/>
    </font>
    <font>
      <b/>
      <u val="single"/>
      <sz val="18"/>
      <color theme="1"/>
      <name val="Calibri"/>
      <family val="2"/>
      <charset val="0"/>
      <scheme val="minor"/>
    </font>
    <font>
      <sz val="11"/>
      <color theme="1"/>
      <name val="Calibri"/>
      <family val="2"/>
      <charset val="0"/>
      <scheme val="minor"/>
    </font>
    <font>
      <sz val="10"/>
      <color theme="1"/>
      <name val="Calibri"/>
      <family val="2"/>
      <charset val="0"/>
      <scheme val="minor"/>
    </font>
    <font>
      <b/>
      <sz val="10"/>
      <color theme="1"/>
      <name val="Calibri"/>
      <family val="2"/>
      <charset val="0"/>
      <scheme val="minor"/>
    </font>
    <font>
      <i/>
      <sz val="10"/>
      <color theme="1"/>
      <name val="Calibri"/>
      <family val="2"/>
      <charset val="0"/>
      <scheme val="minor"/>
    </font>
    <font>
      <sz val="10"/>
      <color rgb="FF3D3C3B"/>
      <name val="Times New Roman"/>
      <family val="1"/>
      <charset val="0"/>
    </font>
    <font>
      <sz val="11"/>
      <color rgb="FFFFFFFF"/>
      <name val="Calibri"/>
      <family val="2"/>
      <charset val="0"/>
      <scheme val="minor"/>
    </font>
    <font>
      <sz val="10"/>
      <color rgb="FF3D3C3B"/>
      <name val="Symbol"/>
      <family val="1"/>
      <charset val="2"/>
    </font>
    <font>
      <sz val="11"/>
      <name val="Calibri"/>
      <family val="2"/>
      <charset val="0"/>
      <scheme val="minor"/>
    </font>
    <font>
      <b/>
      <sz val="11"/>
      <color theme="0"/>
      <name val="Calibri"/>
      <family val="2"/>
      <charset val="0"/>
      <scheme val="minor"/>
    </font>
    <font>
      <sz val="11"/>
      <color theme="0"/>
      <name val="Calibri"/>
      <family val="2"/>
      <charset val="0"/>
      <scheme val="minor"/>
    </font>
  </fonts>
  <fills count="7">
    <fill>
      <patternFill patternType="none">
        <fgColor indexed="64"/>
        <bgColor indexed="65"/>
      </patternFill>
    </fill>
    <fill>
      <patternFill patternType="gray125">
        <fgColor indexed="64"/>
        <bgColor indexed="65"/>
      </patternFill>
    </fill>
    <fill>
      <patternFill patternType="solid">
        <fgColor theme="0" tint="-0.14999847407452621"/>
        <bgColor indexed="64"/>
      </patternFill>
    </fill>
    <fill>
      <patternFill patternType="solid">
        <fgColor theme="0" tint="-0.0499893185216834"/>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11">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top style="medium">
        <color indexed="64"/>
      </top>
      <bottom style="medium">
        <color indexed="64"/>
      </bottom>
      <diagonal/>
    </border>
  </borders>
  <cellStyleXfs count="107">
    <xf numFmtId="0" fontId="0" fillId="0" borderId="0"/>
  </cellStyleXfs>
  <cellXfs>
    <xf numFmtId="0" fontId="0" fillId="0" borderId="0" xfId="0"/>
    <xf numFmtId="0" fontId="0" fillId="0" borderId="0" xfId="0" applyAlignment="1">
      <alignment wrapText="1"/>
    </xf>
    <xf numFmtId="0" fontId="1" fillId="0" borderId="0" xfId="0" applyAlignment="1" applyFont="1">
      <alignment wrapText="1"/>
    </xf>
    <xf numFmtId="0" fontId="3" fillId="0" borderId="0" xfId="0" applyAlignment="1" applyFont="1">
      <alignment wrapText="1"/>
    </xf>
    <xf numFmtId="0" fontId="0" fillId="0" borderId="0" xfId="0" applyAlignment="1" applyBorder="1">
      <alignment wrapText="1"/>
    </xf>
    <xf numFmtId="0" fontId="5" fillId="0" borderId="1" xfId="0" applyAlignment="1" applyBorder="1" applyFont="1">
      <alignment wrapText="1"/>
    </xf>
    <xf numFmtId="0" fontId="6" fillId="0" borderId="2" xfId="0" applyAlignment="1" applyBorder="1" applyFont="1">
      <alignment horizontal="justify" vertical="center" wrapText="1"/>
    </xf>
    <xf numFmtId="0" fontId="5" fillId="0" borderId="2" xfId="0" applyAlignment="1" applyBorder="1" applyFont="1">
      <alignment wrapText="1"/>
    </xf>
    <xf numFmtId="0" fontId="5" fillId="2" borderId="3" xfId="0" applyAlignment="1" applyBorder="1" applyFont="1" applyFill="1">
      <alignment vertical="top" wrapText="1"/>
    </xf>
    <xf numFmtId="0" fontId="5" fillId="2" borderId="3" xfId="0" applyAlignment="1" applyBorder="1" applyFont="1" applyFill="1">
      <alignment horizontal="left" vertical="top" wrapText="1"/>
    </xf>
    <xf numFmtId="0" fontId="7" fillId="2" borderId="0" xfId="0" applyAlignment="1" applyBorder="1" applyFont="1" applyFill="1">
      <alignment horizontal="left" vertical="top" wrapText="1"/>
    </xf>
    <xf numFmtId="0" fontId="5" fillId="2" borderId="3" xfId="0" applyAlignment="1" applyBorder="1" applyFont="1" applyFill="1">
      <alignment wrapText="1"/>
    </xf>
    <xf numFmtId="0" fontId="5" fillId="2" borderId="4" xfId="0" applyAlignment="1" applyBorder="1" applyFont="1" applyFill="1">
      <alignment wrapText="1"/>
    </xf>
    <xf numFmtId="0" fontId="5" fillId="2" borderId="5" xfId="0" applyAlignment="1" applyBorder="1" applyFont="1" applyFill="1">
      <alignment wrapText="1"/>
    </xf>
    <xf numFmtId="0" fontId="1" fillId="2" borderId="1" xfId="0" applyAlignment="1" applyBorder="1" applyFont="1" applyFill="1">
      <alignment horizontal="justify" vertical="center" wrapText="1"/>
    </xf>
    <xf numFmtId="0" fontId="1" fillId="2" borderId="1" xfId="0" applyAlignment="1" applyBorder="1" applyFont="1" applyFill="1">
      <alignment vertical="center" wrapText="1"/>
    </xf>
    <xf numFmtId="0" fontId="0" fillId="2" borderId="1" xfId="0" applyAlignment="1" applyBorder="1" applyFont="1" applyFill="1">
      <alignment vertical="center" wrapText="1"/>
    </xf>
    <xf numFmtId="0" fontId="1" fillId="2" borderId="2" xfId="0" applyAlignment="1" applyBorder="1" applyFont="1" applyFill="1">
      <alignment horizontal="justify" vertical="center" wrapText="1"/>
    </xf>
    <xf numFmtId="0" fontId="5" fillId="3" borderId="3" xfId="0" applyAlignment="1" applyBorder="1" applyFont="1" applyFill="1">
      <alignment vertical="top" wrapText="1"/>
    </xf>
    <xf numFmtId="0" fontId="5" fillId="3" borderId="3" xfId="0" applyAlignment="1" applyBorder="1" applyFont="1" applyFill="1">
      <alignment horizontal="left" vertical="top" wrapText="1"/>
    </xf>
    <xf numFmtId="0" fontId="7" fillId="3" borderId="0" xfId="0" applyAlignment="1" applyBorder="1" applyFont="1" applyFill="1">
      <alignment horizontal="left" vertical="top" wrapText="1"/>
    </xf>
    <xf numFmtId="0" fontId="5" fillId="0" borderId="1" xfId="0" applyAlignment="1" applyBorder="1" applyFont="1">
      <alignment horizontal="left" vertical="top" wrapText="1"/>
    </xf>
    <xf numFmtId="0" fontId="5" fillId="0" borderId="2" xfId="0" applyAlignment="1" applyBorder="1" applyFont="1">
      <alignment horizontal="left" vertical="top" wrapText="1"/>
    </xf>
    <xf numFmtId="0" fontId="5" fillId="2" borderId="6" xfId="0" applyAlignment="1" applyBorder="1" applyFont="1" applyFill="1">
      <alignment wrapText="1"/>
    </xf>
    <xf numFmtId="0" fontId="8" fillId="2" borderId="4" xfId="0" applyAlignment="1" applyBorder="1" applyFont="1" applyFill="1">
      <alignment horizontal="justify" vertical="center" wrapText="1"/>
    </xf>
    <xf numFmtId="0" fontId="5" fillId="2" borderId="7" xfId="0" applyAlignment="1" applyBorder="1" applyFont="1" applyFill="1">
      <alignment wrapText="1"/>
    </xf>
    <xf numFmtId="0" fontId="5" fillId="2" borderId="7" xfId="0" applyAlignment="1" applyBorder="1" applyFont="1" applyFill="1">
      <alignment horizontal="left" vertical="top" wrapText="1"/>
    </xf>
    <xf numFmtId="0" fontId="5" fillId="2" borderId="4" xfId="0" applyAlignment="1" applyBorder="1" applyFont="1" applyFill="1">
      <alignment horizontal="left" vertical="top" wrapText="1"/>
    </xf>
    <xf numFmtId="0" fontId="5" fillId="2" borderId="5" xfId="0" applyAlignment="1" applyBorder="1" applyFont="1" applyFill="1">
      <alignment horizontal="left" vertical="top" wrapText="1"/>
    </xf>
    <xf numFmtId="0" fontId="0" fillId="3" borderId="4" xfId="0" applyAlignment="1" applyBorder="1" applyFill="1">
      <alignment wrapText="1"/>
    </xf>
    <xf numFmtId="0" fontId="0" fillId="3" borderId="5" xfId="0" applyAlignment="1" applyBorder="1" applyFill="1">
      <alignment wrapText="1"/>
    </xf>
    <xf numFmtId="0" fontId="0" fillId="3" borderId="3" xfId="0" applyAlignment="1" applyBorder="1" applyFill="1">
      <alignment horizontal="center" vertical="center" wrapText="1"/>
    </xf>
    <xf numFmtId="0" fontId="0" fillId="3" borderId="0" xfId="0" applyAlignment="1" applyBorder="1" applyFill="1">
      <alignment horizontal="center" vertical="center" wrapText="1"/>
    </xf>
    <xf numFmtId="0" fontId="0" fillId="2" borderId="3" xfId="0" applyAlignment="1" applyBorder="1" applyFill="1">
      <alignment horizontal="center" vertical="center" wrapText="1"/>
    </xf>
    <xf numFmtId="0" fontId="0" fillId="2" borderId="0" xfId="0" applyAlignment="1" applyBorder="1" applyFill="1">
      <alignment horizontal="center" vertical="center" wrapText="1"/>
    </xf>
    <xf numFmtId="0" fontId="6" fillId="2" borderId="8" xfId="0" applyAlignment="1" applyBorder="1" applyFont="1" applyFill="1">
      <alignment horizontal="center" vertical="center" wrapText="1"/>
    </xf>
    <xf numFmtId="0" fontId="6" fillId="2" borderId="1" xfId="0" applyAlignment="1" applyBorder="1" applyFont="1" applyFill="1">
      <alignment horizontal="center" vertical="center" wrapText="1"/>
    </xf>
    <xf numFmtId="0" fontId="6" fillId="2" borderId="2" xfId="0" applyAlignment="1" applyBorder="1" applyFont="1" applyFill="1">
      <alignment horizontal="center" vertical="center" wrapText="1"/>
    </xf>
    <xf numFmtId="0" fontId="5" fillId="3" borderId="0" xfId="0" applyAlignment="1" applyBorder="1" applyFont="1" applyFill="1">
      <alignment horizontal="center" vertical="center" wrapText="1"/>
    </xf>
    <xf numFmtId="0" fontId="0" fillId="2" borderId="9" xfId="0" applyAlignment="1" applyBorder="1" applyFill="1">
      <alignment horizontal="center" vertical="center" wrapText="1"/>
    </xf>
    <xf numFmtId="0" fontId="0" fillId="3" borderId="9" xfId="0" applyAlignment="1" applyBorder="1" applyFill="1">
      <alignment horizontal="center" vertical="center" wrapText="1"/>
    </xf>
    <xf numFmtId="0" fontId="0" fillId="3" borderId="7" xfId="0" applyAlignment="1" applyBorder="1" applyFill="1">
      <alignment horizontal="center" vertical="center" wrapText="1"/>
    </xf>
    <xf numFmtId="0" fontId="0" fillId="3" borderId="4" xfId="0" applyAlignment="1" applyBorder="1" applyFill="1">
      <alignment horizontal="center" vertical="center" wrapText="1"/>
    </xf>
    <xf numFmtId="0" fontId="0" fillId="3" borderId="5" xfId="0" applyAlignment="1" applyBorder="1" applyFill="1">
      <alignment horizontal="center" vertical="center" wrapText="1"/>
    </xf>
    <xf numFmtId="0" fontId="5" fillId="2" borderId="0" xfId="0" applyAlignment="1" applyBorder="1" applyFont="1" applyFill="1">
      <alignment horizontal="center" vertical="center" wrapText="1"/>
    </xf>
    <xf numFmtId="0" fontId="5" fillId="2" borderId="0" xfId="0" applyAlignment="1" applyBorder="1" applyFont="1" applyFill="1">
      <alignment horizontal="left" vertical="top" wrapText="1"/>
    </xf>
    <xf numFmtId="0" fontId="5" fillId="2" borderId="9" xfId="0" applyAlignment="1" applyBorder="1" applyFont="1" applyFill="1">
      <alignment horizontal="left" vertical="top" wrapText="1"/>
    </xf>
    <xf numFmtId="0" fontId="5" fillId="3" borderId="0" xfId="0" applyAlignment="1" applyBorder="1" applyFont="1" applyFill="1">
      <alignment horizontal="left" vertical="top" wrapText="1"/>
    </xf>
    <xf numFmtId="0" fontId="5" fillId="3" borderId="9" xfId="0" applyAlignment="1" applyBorder="1" applyFont="1" applyFill="1">
      <alignment horizontal="left" vertical="top" wrapText="1"/>
    </xf>
    <xf numFmtId="0" fontId="9" fillId="0" borderId="0" xfId="0" applyAlignment="1" applyFont="1">
      <alignment wrapText="1"/>
    </xf>
    <xf numFmtId="0" fontId="9" fillId="0" borderId="0" xfId="0" applyAlignment="1" applyBorder="1" applyFont="1">
      <alignment wrapText="1"/>
    </xf>
    <xf numFmtId="0" fontId="9" fillId="0" borderId="0" xfId="0" applyAlignment="1" applyBorder="1" applyFont="1">
      <alignment vertical="top" wrapText="1"/>
    </xf>
    <xf numFmtId="0" fontId="7" fillId="2" borderId="0" xfId="0" applyAlignment="1" applyBorder="1" applyFont="1" applyFill="1">
      <alignment horizontal="left" vertical="center" wrapText="1"/>
    </xf>
    <xf numFmtId="0" fontId="9" fillId="4" borderId="0" xfId="0" applyAlignment="1" applyFont="1" applyFill="1">
      <alignment wrapText="1"/>
    </xf>
    <xf numFmtId="0" fontId="5" fillId="5" borderId="0" xfId="0" applyAlignment="1" applyBorder="1" applyFont="1" applyFill="1">
      <alignment horizontal="left" vertical="top" wrapText="1"/>
    </xf>
    <xf numFmtId="0" fontId="5" fillId="3" borderId="4" xfId="0" applyAlignment="1" applyBorder="1" applyFont="1" applyFill="1">
      <alignment horizontal="left" vertical="center" wrapText="1"/>
    </xf>
    <xf numFmtId="0" fontId="10" fillId="0" borderId="0" xfId="0" applyAlignment="1" applyFont="1">
      <alignment horizontal="justify" vertical="center"/>
    </xf>
    <xf numFmtId="0" fontId="5" fillId="4" borderId="0" xfId="0" applyAlignment="1" applyBorder="1" applyFont="1" applyFill="1">
      <alignment wrapText="1"/>
    </xf>
    <xf numFmtId="0" fontId="5" fillId="4" borderId="0" xfId="0" applyAlignment="1" applyFont="1" applyFill="1">
      <alignment wrapText="1"/>
    </xf>
    <xf numFmtId="0" fontId="8" fillId="4" borderId="0" xfId="0" applyAlignment="1" applyFont="1" applyFill="1">
      <alignment horizontal="justify" vertical="center" wrapText="1"/>
    </xf>
    <xf numFmtId="0" fontId="5" fillId="6" borderId="10" xfId="0" applyAlignment="1" applyBorder="1" applyFont="1" applyFill="1">
      <alignment wrapText="1"/>
    </xf>
    <xf numFmtId="0" fontId="5" fillId="6" borderId="0" xfId="0" applyAlignment="1" applyBorder="1" applyFont="1" applyFill="1">
      <alignment wrapText="1"/>
    </xf>
    <xf numFmtId="0" fontId="5" fillId="6" borderId="0" xfId="0" applyAlignment="1" applyBorder="1" applyFont="1" applyFill="1">
      <alignment horizontal="left" vertical="top" wrapText="1"/>
    </xf>
    <xf numFmtId="0" fontId="5" fillId="6" borderId="4" xfId="0" applyAlignment="1" applyBorder="1" applyFont="1" applyFill="1">
      <alignment horizontal="left" vertical="top" wrapText="1"/>
    </xf>
    <xf numFmtId="0" fontId="5" fillId="3" borderId="7" xfId="0" applyAlignment="1" applyBorder="1" applyFont="1" applyFill="1">
      <alignment wrapText="1"/>
    </xf>
    <xf numFmtId="0" fontId="5" fillId="3" borderId="4" xfId="0" applyAlignment="1" applyBorder="1" applyFont="1" applyFill="1">
      <alignment wrapText="1"/>
    </xf>
    <xf numFmtId="0" fontId="5" fillId="3" borderId="5" xfId="0" applyAlignment="1" applyBorder="1" applyFont="1" applyFill="1">
      <alignment wrapText="1"/>
    </xf>
    <xf numFmtId="0" fontId="5" fillId="6" borderId="10" xfId="0" applyAlignment="1" applyBorder="1" applyFont="1" applyFill="1">
      <alignment horizontal="left" vertical="top" wrapText="1"/>
    </xf>
    <xf numFmtId="0" fontId="6" fillId="2" borderId="0" xfId="0" applyAlignment="1" applyBorder="1" applyFont="1" applyFill="1">
      <alignment horizontal="center" vertical="center" wrapText="1"/>
    </xf>
    <xf numFmtId="0" fontId="11" fillId="0" borderId="0" xfId="0" applyAlignment="1" applyFont="1" applyFill="1">
      <alignment wrapText="1"/>
    </xf>
    <xf numFmtId="0" fontId="5" fillId="2" borderId="4" xfId="0" applyAlignment="1" applyBorder="1" applyFont="1" applyFill="1">
      <alignment horizontal="center" vertical="center" wrapText="1"/>
    </xf>
    <xf numFmtId="0" fontId="13" fillId="0" borderId="0" xfId="0" applyAlignment="1" applyFont="1" applyFill="1">
      <alignment wrapText="1"/>
    </xf>
    <xf numFmtId="0" fontId="13" fillId="0" borderId="0" xfId="0" applyAlignment="1" applyBorder="1" applyFont="1" applyFill="1">
      <alignment wrapText="1"/>
    </xf>
    <xf numFmtId="0" fontId="13" fillId="0" borderId="0" xfId="0" applyAlignment="1" applyBorder="1" applyFont="1" applyFill="1"/>
    <xf numFmtId="0" fontId="13" fillId="0" borderId="0" xfId="0" applyFont="1"/>
    <xf numFmtId="0" fontId="12" fillId="0" borderId="0" xfId="0" applyAlignment="1" applyBorder="1" applyFont="1" applyFill="1">
      <alignment wrapText="1"/>
    </xf>
    <xf numFmtId="0" fontId="0" fillId="3" borderId="0" xfId="0" applyAlignment="1" applyBorder="1" applyFont="1" applyFill="1">
      <alignment horizontal="center" vertical="center" wrapText="1"/>
    </xf>
    <xf numFmtId="0" fontId="6" fillId="2" borderId="3" xfId="0" applyAlignment="1" applyBorder="1" applyFont="1" applyFill="1">
      <alignment horizontal="center" vertical="center" wrapText="1"/>
    </xf>
    <xf numFmtId="0" fontId="0" fillId="2" borderId="9" xfId="0" applyAlignment="1" applyBorder="1" applyFill="1">
      <alignment horizontal="center" vertical="top" wrapText="1"/>
    </xf>
    <xf numFmtId="0" fontId="5" fillId="2" borderId="0" xfId="0" applyAlignment="1" applyBorder="1" applyFont="1" applyFill="1">
      <alignment vertical="top" wrapText="1"/>
    </xf>
    <xf numFmtId="0" fontId="5" fillId="6" borderId="4" xfId="0" applyAlignment="1" applyBorder="1" applyFont="1" applyFill="1">
      <alignment wrapText="1"/>
    </xf>
    <xf numFmtId="0" fontId="5" fillId="3" borderId="4" xfId="0" applyAlignment="1" applyBorder="1" applyFont="1" applyFill="1">
      <alignment horizontal="left" vertical="top" wrapText="1"/>
    </xf>
    <xf numFmtId="0" fontId="5" fillId="3" borderId="4" xfId="0" applyAlignment="1" applyBorder="1" applyFont="1" applyFill="1">
      <alignment vertical="top" wrapText="1"/>
    </xf>
    <xf numFmtId="0" fontId="5" fillId="2" borderId="0" xfId="0" applyAlignment="1" applyBorder="1" applyFont="1" applyFill="1">
      <alignment horizontal="center" vertical="top" wrapText="1"/>
    </xf>
    <xf numFmtId="0" fontId="5" fillId="2" borderId="9" xfId="0" applyAlignment="1" applyBorder="1" applyFont="1" applyFill="1">
      <alignment horizontal="center" vertical="top" wrapText="1"/>
    </xf>
    <xf numFmtId="0" fontId="5" fillId="3" borderId="4" xfId="0" applyAlignment="1" applyBorder="1" applyFont="1" applyFill="1">
      <alignment horizontal="center" vertical="top" wrapText="1"/>
    </xf>
    <xf numFmtId="0" fontId="5" fillId="3" borderId="5" xfId="0" applyAlignment="1" applyBorder="1" applyFont="1" applyFill="1">
      <alignment horizontal="center" vertical="top" wrapText="1"/>
    </xf>
    <xf numFmtId="0" fontId="5" fillId="3" borderId="0" xfId="0" applyAlignment="1" applyBorder="1" applyFont="1" applyFill="1">
      <alignment horizontal="center" vertical="top" wrapText="1"/>
    </xf>
    <xf numFmtId="0" fontId="5" fillId="3" borderId="9" xfId="0" applyAlignment="1" applyBorder="1" applyFont="1" applyFill="1">
      <alignment horizontal="center" vertical="top" wrapText="1"/>
    </xf>
    <xf numFmtId="0" fontId="5" fillId="2" borderId="4" xfId="0" applyAlignment="1" applyBorder="1" applyFont="1" applyFill="1">
      <alignment horizontal="center" vertical="top" wrapText="1"/>
    </xf>
    <xf numFmtId="0" fontId="5" fillId="2" borderId="5" xfId="0" applyAlignment="1" applyBorder="1" applyFont="1" applyFill="1">
      <alignment horizontal="center" vertical="top" wrapText="1"/>
    </xf>
    <xf numFmtId="0" fontId="2" fillId="0" borderId="8" xfId="0" applyAlignment="1" applyBorder="1" applyFont="1">
      <alignment horizontal="left" vertical="center" wrapText="1"/>
    </xf>
    <xf numFmtId="0" fontId="2" fillId="0" borderId="1" xfId="0" applyAlignment="1" applyBorder="1" applyFont="1">
      <alignment horizontal="left" vertical="center" wrapText="1"/>
    </xf>
    <xf numFmtId="0" fontId="6" fillId="3" borderId="9" xfId="0" applyAlignment="1" applyBorder="1" applyFont="1" applyFill="1">
      <alignment horizontal="center" vertical="center" wrapText="1"/>
    </xf>
    <xf numFmtId="0" fontId="6" fillId="5" borderId="9" xfId="0" applyAlignment="1" applyBorder="1" applyFont="1" applyFill="1">
      <alignment horizontal="center" vertical="center" wrapText="1"/>
    </xf>
    <xf numFmtId="0" fontId="2" fillId="0" borderId="2" xfId="0" applyAlignment="1" applyBorder="1" applyFont="1">
      <alignment horizontal="left" vertical="center" wrapText="1"/>
    </xf>
    <xf numFmtId="0" fontId="5" fillId="3" borderId="7" xfId="0" applyAlignment="1" applyBorder="1" applyFont="1" applyFill="1">
      <alignment horizontal="left" vertical="center" wrapText="1"/>
    </xf>
    <xf numFmtId="0" fontId="5" fillId="3" borderId="3" xfId="0" applyAlignment="1" applyBorder="1" applyFont="1" applyFill="1">
      <alignment horizontal="center" vertical="center" wrapText="1"/>
    </xf>
    <xf numFmtId="0" fontId="6" fillId="3" borderId="0" xfId="0" applyAlignment="1" applyBorder="1" applyFont="1" applyFill="1">
      <alignment horizontal="center" vertical="center" wrapText="1"/>
    </xf>
    <xf numFmtId="0" fontId="5" fillId="2" borderId="3" xfId="0" applyAlignment="1" applyBorder="1" applyFont="1" applyFill="1">
      <alignment horizontal="center" vertical="center" wrapText="1"/>
    </xf>
    <xf numFmtId="0" fontId="6" fillId="5" borderId="0" xfId="0" applyAlignment="1" applyBorder="1" applyFont="1" applyFill="1">
      <alignment horizontal="center" vertical="center" wrapText="1"/>
    </xf>
    <xf numFmtId="0" fontId="5" fillId="2" borderId="7" xfId="0" applyAlignment="1" applyBorder="1" applyFont="1" applyFill="1">
      <alignment horizontal="center" vertical="center" wrapText="1"/>
    </xf>
    <xf numFmtId="0" fontId="6" fillId="2" borderId="4" xfId="0" applyAlignment="1" applyBorder="1" applyFont="1" applyFill="1">
      <alignment horizontal="center" vertical="center" wrapText="1"/>
    </xf>
    <xf numFmtId="0" fontId="6" fillId="5" borderId="4" xfId="0" applyAlignment="1" applyBorder="1" applyFont="1" applyFill="1">
      <alignment horizontal="center" vertical="center" wrapText="1"/>
    </xf>
    <xf numFmtId="0" fontId="6" fillId="5" borderId="5" xfId="0" applyAlignment="1" applyBorder="1" applyFont="1" applyFill="1">
      <alignment horizontal="center" vertical="center" wrapText="1"/>
    </xf>
    <xf numFmtId="0" fontId="5" fillId="3" borderId="5" xfId="0" applyAlignment="1" applyBorder="1" applyFont="1" applyFill="1">
      <alignment horizontal="left" vertical="center" wrapText="1"/>
    </xf>
  </cellXfs>
  <cellStyles count="1">
    <cellStyle name="Normal" xfId="0" builtinId="0"/>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 /><Relationship Id="rId8" Type="http://schemas.openxmlformats.org/officeDocument/2006/relationships/customXml" Target="../customXml/item2.xml" /><Relationship Id="rId7" Type="http://schemas.openxmlformats.org/officeDocument/2006/relationships/customXml" Target="../customXml/item1.xml" /><Relationship Id="rId9" Type="http://schemas.openxmlformats.org/officeDocument/2006/relationships/customXml" Target="../customXml/item3.xml" /><Relationship Id="rId6" Type="http://schemas.openxmlformats.org/officeDocument/2006/relationships/sharedStrings" Target="sharedStrings.xml" /><Relationship Id="rId5" Type="http://schemas.openxmlformats.org/officeDocument/2006/relationships/styles" Target="styles.xml" /><Relationship Id="rId2" Type="http://schemas.openxmlformats.org/officeDocument/2006/relationships/worksheet" Target="worksheets/sheet2.xml" /><Relationship Id="rId4" Type="http://schemas.openxmlformats.org/officeDocument/2006/relationships/theme" Target="theme/theme1.xml" /><Relationship Id="rId1"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2:K80"/>
  <sheetViews>
    <sheetView showGridLines="0" view="normal" tabSelected="1" workbookViewId="0">
      <selection pane="topLeft" activeCell="F72" sqref="F72"/>
    </sheetView>
  </sheetViews>
  <sheetFormatPr defaultColWidth="8.85546875" defaultRowHeight="15"/>
  <cols>
    <col min="1" max="1" width="3.625" style="1" customWidth="1"/>
    <col min="2" max="2" width="4.125" style="1" customWidth="1"/>
    <col min="3" max="3" width="21.75390625" style="1" customWidth="1"/>
    <col min="4" max="4" width="46.125" style="1" customWidth="1"/>
    <col min="5" max="5" width="30.75390625" style="1" customWidth="1"/>
    <col min="6" max="6" width="53.75390625" style="1" customWidth="1"/>
    <col min="7" max="8" width="8.875" style="1" customWidth="1"/>
    <col min="9" max="9" width="10.75390625" style="1" customWidth="1"/>
    <col min="10" max="10" width="8.875" style="1" customWidth="1"/>
    <col min="11" max="11" width="65.25390625" style="1" customWidth="1"/>
    <col min="12" max="16384" width="8.875" style="1" customWidth="1"/>
  </cols>
  <sheetData>
    <row r="2" spans="3:3" ht="23.25">
      <c r="C2" s="3" t="s">
        <v>0</v>
      </c>
    </row>
    <row r="3" spans="8:11" ht="30" customHeight="1">
      <c r="H3" s="50"/>
      <c r="I3" s="50"/>
      <c r="J3" s="50"/>
      <c r="K3" s="51" t="s">
        <v>1</v>
      </c>
    </row>
    <row r="4" spans="2:11" ht="24.75" customHeight="1">
      <c r="B4" s="23"/>
      <c r="C4" s="14" t="s">
        <v>2</v>
      </c>
      <c r="D4" s="15" t="s">
        <v>3</v>
      </c>
      <c r="E4" s="16"/>
      <c r="F4" s="17" t="s">
        <v>4</v>
      </c>
      <c r="G4" s="2"/>
      <c r="H4" s="50"/>
      <c r="I4" s="50"/>
      <c r="J4" s="50"/>
      <c r="K4" s="51" t="s">
        <v>5</v>
      </c>
    </row>
    <row r="5" spans="2:11" ht="28.5" customHeight="1">
      <c r="B5" s="91" t="s">
        <v>6</v>
      </c>
      <c r="C5" s="92"/>
      <c r="D5" s="92"/>
      <c r="E5" s="5"/>
      <c r="F5" s="6"/>
      <c r="G5" s="2"/>
      <c r="H5" s="50"/>
      <c r="I5" s="50"/>
      <c r="J5" s="50"/>
      <c r="K5" s="51" t="s">
        <v>7</v>
      </c>
    </row>
    <row r="6" spans="2:11">
      <c r="B6" s="8">
        <v>1.1</v>
      </c>
      <c r="C6" s="45" t="s">
        <v>8</v>
      </c>
      <c r="D6" s="45" t="s">
        <v>9</v>
      </c>
      <c r="E6" s="83"/>
      <c r="F6" s="84"/>
      <c r="H6" s="50"/>
      <c r="I6" s="50"/>
      <c r="J6" s="50"/>
      <c r="K6" s="51" t="s">
        <v>10</v>
      </c>
    </row>
    <row r="7" spans="2:11" ht="18" customHeight="1">
      <c r="B7" s="8"/>
      <c r="C7" s="45"/>
      <c r="D7" s="10" t="s">
        <v>11</v>
      </c>
      <c r="E7" s="83"/>
      <c r="F7" s="84"/>
      <c r="H7" s="50"/>
      <c r="I7" s="50"/>
      <c r="J7" s="50"/>
      <c r="K7" s="51" t="s">
        <v>12</v>
      </c>
    </row>
    <row r="8" spans="2:11" ht="45" customHeight="1">
      <c r="B8" s="18">
        <v>1.2</v>
      </c>
      <c r="C8" s="47" t="s">
        <v>13</v>
      </c>
      <c r="D8" s="47" t="s">
        <v>93</v>
      </c>
      <c r="E8" s="87"/>
      <c r="F8" s="88"/>
      <c r="H8" s="50"/>
      <c r="I8" s="50" t="s">
        <v>14</v>
      </c>
      <c r="J8" s="50"/>
      <c r="K8" s="51" t="s">
        <v>15</v>
      </c>
    </row>
    <row r="9" spans="2:11" ht="17.25" customHeight="1">
      <c r="B9" s="18"/>
      <c r="C9" s="47"/>
      <c r="D9" s="20" t="s">
        <v>1</v>
      </c>
      <c r="E9" s="87"/>
      <c r="F9" s="88"/>
      <c r="H9" s="50"/>
      <c r="I9" s="50" t="s">
        <v>16</v>
      </c>
      <c r="J9" s="50"/>
      <c r="K9" s="56"/>
    </row>
    <row r="10" spans="2:11">
      <c r="B10" s="18"/>
      <c r="C10" s="47"/>
      <c r="D10" s="20" t="s">
        <v>5</v>
      </c>
      <c r="E10" s="87"/>
      <c r="F10" s="88"/>
      <c r="H10" s="4"/>
      <c r="I10" s="4"/>
      <c r="J10" s="4"/>
      <c r="K10" s="56"/>
    </row>
    <row r="11" spans="2:11">
      <c r="B11" s="18"/>
      <c r="C11" s="47"/>
      <c r="D11" s="20" t="s">
        <v>15</v>
      </c>
      <c r="E11" s="87"/>
      <c r="F11" s="88"/>
      <c r="I11" s="53"/>
      <c r="J11" s="53"/>
      <c r="K11" s="53"/>
    </row>
    <row r="12" spans="2:11">
      <c r="B12" s="18"/>
      <c r="C12" s="47"/>
      <c r="D12" s="20"/>
      <c r="E12" s="87"/>
      <c r="F12" s="88"/>
      <c r="I12" s="53"/>
      <c r="J12" s="53"/>
      <c r="K12" s="53"/>
    </row>
    <row r="13" spans="2:11">
      <c r="B13" s="18"/>
      <c r="C13" s="47"/>
      <c r="D13" s="20"/>
      <c r="E13" s="87"/>
      <c r="F13" s="88"/>
      <c r="I13" s="53"/>
      <c r="J13" s="53"/>
      <c r="K13" s="53" t="s">
        <v>17</v>
      </c>
    </row>
    <row r="14" spans="2:11" ht="60.6" customHeight="1">
      <c r="B14" s="8">
        <v>1.3</v>
      </c>
      <c r="C14" s="45" t="s">
        <v>100</v>
      </c>
      <c r="D14" s="45" t="s">
        <v>101</v>
      </c>
      <c r="E14" s="83"/>
      <c r="F14" s="84"/>
      <c r="I14" s="53"/>
      <c r="J14" s="53"/>
      <c r="K14" s="53" t="s">
        <v>18</v>
      </c>
    </row>
    <row r="15" spans="2:11" ht="22.5" customHeight="1">
      <c r="B15" s="11"/>
      <c r="C15" s="45"/>
      <c r="D15" s="52" t="s">
        <v>17</v>
      </c>
      <c r="E15" s="83"/>
      <c r="F15" s="84"/>
      <c r="I15" s="53" t="s">
        <v>19</v>
      </c>
      <c r="J15" s="53"/>
      <c r="K15" s="53" t="s">
        <v>20</v>
      </c>
    </row>
    <row r="16" spans="2:11" ht="23.25" customHeight="1">
      <c r="B16" s="11"/>
      <c r="C16" s="45"/>
      <c r="D16" s="52" t="s">
        <v>20</v>
      </c>
      <c r="E16" s="83"/>
      <c r="F16" s="84"/>
      <c r="I16" s="53"/>
      <c r="J16" s="53"/>
      <c r="K16" s="53" t="s">
        <v>21</v>
      </c>
    </row>
    <row r="17" spans="2:11" ht="29.25" customHeight="1">
      <c r="B17" s="11"/>
      <c r="C17" s="45"/>
      <c r="D17" s="52" t="s">
        <v>22</v>
      </c>
      <c r="E17" s="83"/>
      <c r="F17" s="84"/>
      <c r="I17" s="53"/>
      <c r="J17" s="53"/>
      <c r="K17" s="53" t="s">
        <v>22</v>
      </c>
    </row>
    <row r="18" spans="2:11" ht="15.75" thickBot="1">
      <c r="B18" s="25"/>
      <c r="C18" s="24"/>
      <c r="D18" s="12"/>
      <c r="E18" s="89"/>
      <c r="F18" s="90"/>
      <c r="I18" s="53"/>
      <c r="J18" s="53"/>
      <c r="K18" s="53"/>
    </row>
    <row r="19" spans="1:11" ht="15.75" thickBot="1">
      <c r="A19" s="4"/>
      <c r="B19" s="57"/>
      <c r="C19" s="59"/>
      <c r="D19" s="57"/>
      <c r="E19" s="58"/>
      <c r="F19" s="57"/>
      <c r="G19" s="4"/>
      <c r="I19" s="53"/>
      <c r="J19" s="53"/>
      <c r="K19" s="53"/>
    </row>
    <row r="20" spans="2:11" ht="28.5" customHeight="1">
      <c r="B20" s="91" t="s">
        <v>23</v>
      </c>
      <c r="C20" s="92"/>
      <c r="D20" s="92"/>
      <c r="E20" s="5"/>
      <c r="F20" s="7"/>
      <c r="I20" s="53"/>
      <c r="J20" s="53"/>
      <c r="K20" s="53"/>
    </row>
    <row r="21" spans="2:11" ht="46.5" customHeight="1">
      <c r="B21" s="9">
        <v>2.1</v>
      </c>
      <c r="C21" s="45" t="s">
        <v>24</v>
      </c>
      <c r="D21" s="45" t="s">
        <v>92</v>
      </c>
      <c r="E21" s="83"/>
      <c r="F21" s="84"/>
      <c r="I21" s="53"/>
      <c r="J21" s="53"/>
      <c r="K21" s="53"/>
    </row>
    <row r="22" spans="2:6" ht="75.75" customHeight="1">
      <c r="B22" s="19">
        <v>2.2</v>
      </c>
      <c r="C22" s="47" t="s">
        <v>25</v>
      </c>
      <c r="D22" s="47" t="s">
        <v>26</v>
      </c>
      <c r="E22" s="87"/>
      <c r="F22" s="88"/>
    </row>
    <row r="23" spans="2:6" ht="28.9" customHeight="1">
      <c r="B23" s="9">
        <v>2.3</v>
      </c>
      <c r="C23" s="45" t="s">
        <v>27</v>
      </c>
      <c r="D23" s="79" t="s">
        <v>28</v>
      </c>
      <c r="E23" s="83"/>
      <c r="F23" s="84"/>
    </row>
    <row r="24" spans="2:6" ht="27" customHeight="1" thickBot="1">
      <c r="B24" s="19">
        <v>2.4</v>
      </c>
      <c r="C24" s="81" t="s">
        <v>29</v>
      </c>
      <c r="D24" s="82" t="s">
        <v>30</v>
      </c>
      <c r="E24" s="85"/>
      <c r="F24" s="86"/>
    </row>
    <row r="25" spans="2:6" ht="15.75" customHeight="1" thickBot="1">
      <c r="B25" s="60"/>
      <c r="C25" s="61"/>
      <c r="D25" s="61"/>
      <c r="E25" s="61"/>
      <c r="F25" s="80"/>
    </row>
    <row r="26" spans="2:6" ht="28.5" customHeight="1">
      <c r="B26" s="91" t="s">
        <v>31</v>
      </c>
      <c r="C26" s="92"/>
      <c r="D26" s="5"/>
      <c r="E26" s="5"/>
      <c r="F26" s="7"/>
    </row>
    <row r="27" spans="2:6" ht="39.75" customHeight="1">
      <c r="B27" s="9">
        <v>3.1</v>
      </c>
      <c r="C27" s="45" t="s">
        <v>32</v>
      </c>
      <c r="D27" s="45" t="s">
        <v>33</v>
      </c>
      <c r="E27" s="45"/>
      <c r="F27" s="46"/>
    </row>
    <row r="28" spans="2:6" ht="42" customHeight="1">
      <c r="B28" s="9"/>
      <c r="C28" s="45"/>
      <c r="D28" s="45" t="s">
        <v>34</v>
      </c>
      <c r="E28" s="45"/>
      <c r="F28" s="46"/>
    </row>
    <row r="29" spans="2:6" ht="48.75" customHeight="1">
      <c r="B29" s="9"/>
      <c r="C29" s="45"/>
      <c r="D29" s="45"/>
      <c r="E29" s="45" t="str">
        <f>IF(F28="","",IF(F28="Yes","Provide movement route numbers and length of route over which gradient is steeper than 1:30","N/A"))</f>
        <v/>
      </c>
      <c r="F29" s="46" t="s">
        <v>35</v>
      </c>
    </row>
    <row r="30" spans="2:6" ht="30.75" customHeight="1">
      <c r="B30" s="19">
        <v>3.2</v>
      </c>
      <c r="C30" s="47" t="s">
        <v>36</v>
      </c>
      <c r="D30" s="47" t="s">
        <v>37</v>
      </c>
      <c r="E30" s="47"/>
      <c r="F30" s="48"/>
    </row>
    <row r="31" spans="2:6" ht="25.5">
      <c r="B31" s="19"/>
      <c r="C31" s="47"/>
      <c r="D31" s="47" t="s">
        <v>38</v>
      </c>
      <c r="E31" s="47"/>
      <c r="F31" s="48"/>
    </row>
    <row r="32" spans="2:6" ht="33" customHeight="1">
      <c r="B32" s="19"/>
      <c r="C32" s="47"/>
      <c r="D32" s="47"/>
      <c r="E32" s="47" t="str">
        <f>IF(F31="","",IF(F31="Yes","Describe the area(s) where this approach has been taken","N/A"))</f>
        <v/>
      </c>
      <c r="F32" s="48" t="s">
        <v>35</v>
      </c>
    </row>
    <row r="33" spans="2:6" ht="33.75" customHeight="1">
      <c r="B33" s="9">
        <v>3.3</v>
      </c>
      <c r="C33" s="45" t="s">
        <v>39</v>
      </c>
      <c r="D33" s="45" t="s">
        <v>102</v>
      </c>
      <c r="E33" s="45"/>
      <c r="F33" s="46"/>
    </row>
    <row r="34" spans="2:6" ht="36.75" customHeight="1">
      <c r="B34" s="9"/>
      <c r="C34" s="45"/>
      <c r="D34" s="45" t="s">
        <v>40</v>
      </c>
      <c r="E34" s="45"/>
      <c r="F34" s="46"/>
    </row>
    <row r="35" spans="2:6" ht="33" customHeight="1">
      <c r="B35" s="9"/>
      <c r="C35" s="45"/>
      <c r="D35" s="45"/>
      <c r="E35" s="45" t="str">
        <f>IF(F34="","",IF(F34="Yes","Do these conform to the minimum widths set out in Section 3.5?","Provide justification for reduced widths"))</f>
        <v/>
      </c>
      <c r="F35" s="46" t="s">
        <v>35</v>
      </c>
    </row>
    <row r="36" spans="2:6" ht="96" customHeight="1">
      <c r="B36" s="19">
        <v>3.4</v>
      </c>
      <c r="C36" s="47" t="s">
        <v>41</v>
      </c>
      <c r="D36" s="47" t="s">
        <v>103</v>
      </c>
      <c r="E36" s="47" t="str">
        <f>IF(F36="","",IF(F36="Yes","Ensure these are all set out in the Street Schedule","This is not acceptable, revisit the Movement Framework and design parameters set in the Street Schedule"))</f>
        <v/>
      </c>
      <c r="F36" s="48"/>
    </row>
    <row r="37" spans="2:6" ht="34.5" customHeight="1" thickBot="1">
      <c r="B37" s="64"/>
      <c r="C37" s="65"/>
      <c r="D37" s="65"/>
      <c r="E37" s="65"/>
      <c r="F37" s="66"/>
    </row>
    <row r="38" spans="2:7" ht="16.5" customHeight="1" thickBot="1">
      <c r="B38" s="63"/>
      <c r="C38" s="62"/>
      <c r="D38" s="62"/>
      <c r="E38" s="62"/>
      <c r="F38" s="62"/>
      <c r="G38" s="4"/>
    </row>
    <row r="39" spans="2:6" ht="28.5" customHeight="1">
      <c r="B39" s="91" t="s">
        <v>42</v>
      </c>
      <c r="C39" s="92"/>
      <c r="D39" s="92"/>
      <c r="E39" s="5"/>
      <c r="F39" s="7"/>
    </row>
    <row r="40" spans="2:6" ht="39.75" customHeight="1">
      <c r="B40" s="9">
        <v>4.1</v>
      </c>
      <c r="C40" s="45" t="s">
        <v>43</v>
      </c>
      <c r="D40" s="45" t="s">
        <v>44</v>
      </c>
      <c r="E40" s="54"/>
      <c r="F40" s="46"/>
    </row>
    <row r="41" spans="2:6" ht="39" customHeight="1">
      <c r="B41" s="9"/>
      <c r="C41" s="45"/>
      <c r="D41" s="45" t="s">
        <v>45</v>
      </c>
      <c r="E41" s="54"/>
      <c r="F41" s="46"/>
    </row>
    <row r="42" spans="2:6" ht="62.25" customHeight="1">
      <c r="B42" s="9"/>
      <c r="C42" s="45"/>
      <c r="D42" s="45" t="s">
        <v>46</v>
      </c>
      <c r="E42" s="54"/>
      <c r="F42" s="46"/>
    </row>
    <row r="43" spans="2:6" ht="40.5" customHeight="1">
      <c r="B43" s="9"/>
      <c r="C43" s="45"/>
      <c r="D43" s="45" t="s">
        <v>104</v>
      </c>
      <c r="E43" s="54"/>
      <c r="F43" s="46"/>
    </row>
    <row r="44" spans="2:6" ht="41.25" customHeight="1">
      <c r="B44" s="9"/>
      <c r="C44" s="45"/>
      <c r="D44" s="45" t="s">
        <v>47</v>
      </c>
      <c r="E44" s="54"/>
      <c r="F44" s="46"/>
    </row>
    <row r="45" spans="2:6" ht="48" customHeight="1">
      <c r="B45" s="9"/>
      <c r="C45" s="45"/>
      <c r="D45" s="45" t="s">
        <v>48</v>
      </c>
      <c r="E45" s="54"/>
      <c r="F45" s="46"/>
    </row>
    <row r="46" spans="2:6">
      <c r="B46" s="9"/>
      <c r="C46" s="45"/>
      <c r="D46" s="45"/>
      <c r="E46" s="45"/>
      <c r="F46" s="46"/>
    </row>
    <row r="47" spans="2:11" ht="65.25" customHeight="1">
      <c r="B47" s="19">
        <v>4.2</v>
      </c>
      <c r="C47" s="47" t="s">
        <v>49</v>
      </c>
      <c r="D47" s="47" t="s">
        <v>105</v>
      </c>
      <c r="E47" s="47"/>
      <c r="F47" s="48"/>
      <c r="K47" s="49" t="s">
        <v>50</v>
      </c>
    </row>
    <row r="48" spans="2:11">
      <c r="B48" s="19"/>
      <c r="C48" s="47"/>
      <c r="D48" s="20" t="s">
        <v>50</v>
      </c>
      <c r="E48" s="47"/>
      <c r="F48" s="48"/>
      <c r="K48" s="49" t="s">
        <v>51</v>
      </c>
    </row>
    <row r="49" spans="2:11">
      <c r="B49" s="19"/>
      <c r="C49" s="47"/>
      <c r="D49" s="20" t="s">
        <v>51</v>
      </c>
      <c r="E49" s="47"/>
      <c r="F49" s="48"/>
      <c r="K49" s="49" t="s">
        <v>52</v>
      </c>
    </row>
    <row r="50" spans="2:11">
      <c r="B50" s="19"/>
      <c r="C50" s="47"/>
      <c r="D50" s="20" t="s">
        <v>52</v>
      </c>
      <c r="E50" s="47"/>
      <c r="F50" s="48"/>
      <c r="K50" s="49" t="s">
        <v>53</v>
      </c>
    </row>
    <row r="51" spans="2:11">
      <c r="B51" s="19"/>
      <c r="C51" s="47"/>
      <c r="D51" s="20" t="s">
        <v>53</v>
      </c>
      <c r="E51" s="47"/>
      <c r="F51" s="48"/>
      <c r="K51" s="49" t="s">
        <v>54</v>
      </c>
    </row>
    <row r="52" spans="2:11">
      <c r="B52" s="19"/>
      <c r="C52" s="47"/>
      <c r="D52" s="20" t="s">
        <v>54</v>
      </c>
      <c r="E52" s="47"/>
      <c r="F52" s="48"/>
      <c r="K52" s="49" t="s">
        <v>55</v>
      </c>
    </row>
    <row r="53" spans="2:11">
      <c r="B53" s="19"/>
      <c r="C53" s="47"/>
      <c r="D53" s="20" t="s">
        <v>55</v>
      </c>
      <c r="E53" s="47"/>
      <c r="F53" s="48"/>
      <c r="K53" s="49" t="s">
        <v>56</v>
      </c>
    </row>
    <row r="54" spans="2:11">
      <c r="B54" s="19"/>
      <c r="C54" s="47"/>
      <c r="D54" s="20" t="s">
        <v>56</v>
      </c>
      <c r="E54" s="47"/>
      <c r="F54" s="48"/>
      <c r="K54" s="49" t="s">
        <v>57</v>
      </c>
    </row>
    <row r="55" spans="2:11">
      <c r="B55" s="19"/>
      <c r="C55" s="47"/>
      <c r="D55" s="20" t="s">
        <v>57</v>
      </c>
      <c r="E55" s="47"/>
      <c r="F55" s="48"/>
      <c r="K55" s="49" t="s">
        <v>58</v>
      </c>
    </row>
    <row r="56" spans="2:11">
      <c r="B56" s="19"/>
      <c r="C56" s="47"/>
      <c r="D56" s="20" t="s">
        <v>58</v>
      </c>
      <c r="E56" s="47"/>
      <c r="F56" s="48"/>
      <c r="K56" s="49" t="s">
        <v>15</v>
      </c>
    </row>
    <row r="57" spans="2:11">
      <c r="B57" s="19"/>
      <c r="C57" s="47"/>
      <c r="D57" s="47"/>
      <c r="E57" s="47"/>
      <c r="F57" s="48"/>
      <c r="K57" s="49"/>
    </row>
    <row r="58" spans="2:6" ht="48" customHeight="1">
      <c r="B58" s="9">
        <v>4.3</v>
      </c>
      <c r="C58" s="45" t="s">
        <v>59</v>
      </c>
      <c r="D58" s="45" t="s">
        <v>94</v>
      </c>
      <c r="E58" s="45"/>
      <c r="F58" s="46"/>
    </row>
    <row r="59" spans="2:6">
      <c r="B59" s="9"/>
      <c r="C59" s="45"/>
      <c r="D59" s="45" t="s">
        <v>60</v>
      </c>
      <c r="E59" s="45"/>
      <c r="F59" s="46"/>
    </row>
    <row r="60" spans="2:6" ht="18.75" customHeight="1">
      <c r="B60" s="9"/>
      <c r="C60" s="45"/>
      <c r="D60" s="45" t="s">
        <v>106</v>
      </c>
      <c r="E60" s="45"/>
      <c r="F60" s="46"/>
    </row>
    <row r="61" spans="2:6">
      <c r="B61" s="9"/>
      <c r="C61" s="45"/>
      <c r="D61" s="45"/>
      <c r="E61" s="45"/>
      <c r="F61" s="46"/>
    </row>
    <row r="62" spans="2:6">
      <c r="B62" s="9"/>
      <c r="C62" s="45"/>
      <c r="D62" s="45"/>
      <c r="E62" s="45"/>
      <c r="F62" s="46"/>
    </row>
    <row r="63" spans="2:6">
      <c r="B63" s="19">
        <v>4.4</v>
      </c>
      <c r="C63" s="47" t="s">
        <v>61</v>
      </c>
      <c r="D63" s="47" t="s">
        <v>62</v>
      </c>
      <c r="E63" s="47"/>
      <c r="F63" s="48"/>
    </row>
    <row r="64" spans="2:6" ht="25.5">
      <c r="B64" s="19"/>
      <c r="C64" s="47"/>
      <c r="D64" s="47" t="s">
        <v>107</v>
      </c>
      <c r="E64" s="47"/>
      <c r="F64" s="48"/>
    </row>
    <row r="65" spans="2:6">
      <c r="B65" s="19"/>
      <c r="C65" s="47"/>
      <c r="D65" s="47"/>
      <c r="E65" s="47"/>
      <c r="F65" s="48"/>
    </row>
    <row r="66" spans="2:6">
      <c r="B66" s="9">
        <v>4.5</v>
      </c>
      <c r="C66" s="45" t="s">
        <v>58</v>
      </c>
      <c r="D66" s="45" t="s">
        <v>63</v>
      </c>
      <c r="E66" s="45"/>
      <c r="F66" s="46"/>
    </row>
    <row r="67" spans="2:6" ht="38.25">
      <c r="B67" s="9"/>
      <c r="C67" s="45"/>
      <c r="D67" s="45" t="s">
        <v>108</v>
      </c>
      <c r="E67" s="45"/>
      <c r="F67" s="46"/>
    </row>
    <row r="68" spans="2:6">
      <c r="B68" s="9"/>
      <c r="C68" s="45"/>
      <c r="D68" s="45" t="s">
        <v>109</v>
      </c>
      <c r="E68" s="45"/>
      <c r="F68" s="46"/>
    </row>
    <row r="69" spans="2:6" ht="38.25" customHeight="1" thickBot="1">
      <c r="B69" s="26"/>
      <c r="C69" s="27"/>
      <c r="D69" s="27" t="s">
        <v>64</v>
      </c>
      <c r="E69" s="27"/>
      <c r="F69" s="28"/>
    </row>
    <row r="70" spans="2:7" ht="12.75" customHeight="1" thickBot="1">
      <c r="B70" s="67"/>
      <c r="C70" s="62"/>
      <c r="D70" s="62"/>
      <c r="E70" s="62"/>
      <c r="F70" s="62"/>
      <c r="G70" s="4"/>
    </row>
    <row r="71" spans="2:6" ht="30.75" customHeight="1">
      <c r="B71" s="91" t="s">
        <v>65</v>
      </c>
      <c r="C71" s="92"/>
      <c r="D71" s="21"/>
      <c r="E71" s="21"/>
      <c r="F71" s="22"/>
    </row>
    <row r="72" spans="2:6" ht="43.5" customHeight="1">
      <c r="B72" s="9">
        <v>5.1</v>
      </c>
      <c r="C72" s="45" t="s">
        <v>66</v>
      </c>
      <c r="D72" s="45" t="s">
        <v>110</v>
      </c>
      <c r="E72" s="45"/>
      <c r="F72" s="46"/>
    </row>
    <row r="73" spans="2:6" ht="33.75" customHeight="1">
      <c r="B73" s="9"/>
      <c r="C73" s="45"/>
      <c r="D73" s="45" t="s">
        <v>95</v>
      </c>
      <c r="E73" s="45"/>
      <c r="F73" s="46"/>
    </row>
    <row r="74" spans="2:6" ht="33.75" customHeight="1">
      <c r="B74" s="9"/>
      <c r="C74" s="45"/>
      <c r="D74" s="45"/>
      <c r="E74" s="45" t="str">
        <f>IF(F73="","",IF(F73="Yes","Is Infiltration localised?","Are there adoptable sewers in the vicinity of the site?"))</f>
        <v/>
      </c>
      <c r="F74" s="46"/>
    </row>
    <row r="75" spans="2:6" ht="34.5" customHeight="1">
      <c r="B75" s="26"/>
      <c r="C75" s="27"/>
      <c r="D75" s="27" t="s">
        <v>96</v>
      </c>
      <c r="E75" s="27" t="str">
        <f>IF(F73="","",IF(F74="","",IF(F73="Yes",IF(F74="YES","Highway drainage to provide conveyance to infiltration features","SuDS features to provide treatment and infiltration to runoff from the highway"),IF(F74="Yes","Highway drainage to direct discharge into adopted sewer","Highway drainage to be provided to convey flows to suitable outfall"))))</f>
        <v/>
      </c>
      <c r="F75" s="13"/>
    </row>
    <row r="80" spans="11:11">
      <c r="K80" s="4"/>
    </row>
  </sheetData>
  <mergeCells count="12">
    <mergeCell ref="B5:D5"/>
    <mergeCell ref="B20:D20"/>
    <mergeCell ref="B26:C26"/>
    <mergeCell ref="B39:D39"/>
    <mergeCell ref="B71:C71"/>
    <mergeCell ref="E23:F23"/>
    <mergeCell ref="E24:F24"/>
    <mergeCell ref="E6:F7"/>
    <mergeCell ref="E8:F13"/>
    <mergeCell ref="E14:F18"/>
    <mergeCell ref="E21:F21"/>
    <mergeCell ref="E22:F22"/>
  </mergeCells>
  <dataValidations count="5">
    <dataValidation type="list" allowBlank="1" showInputMessage="1" showErrorMessage="1" sqref="F30:F31 F33:F34 F36 F73:F74 F28">
      <formula1>DropdownYN</formula1>
    </dataValidation>
    <dataValidation type="list" allowBlank="1" showInputMessage="1" showErrorMessage="1" sqref="D12:D13">
      <formula1>K6:K11</formula1>
    </dataValidation>
    <dataValidation type="list" allowBlank="1" showInputMessage="1" showErrorMessage="1" sqref="D9:D11">
      <formula1>K$3:K$8</formula1>
    </dataValidation>
    <dataValidation type="list" allowBlank="1" showInputMessage="1" showErrorMessage="1" sqref="D15:D17">
      <formula1>K$13:K$17</formula1>
    </dataValidation>
    <dataValidation type="list" allowBlank="1" showInputMessage="1" showErrorMessage="1" sqref="D48:D56">
      <formula1>K$47:K$56</formula1>
    </dataValidation>
  </dataValidations>
  <pageMargins left="0.7" right="0.7" top="0.75" bottom="0.75" header="0.3" footer="0.3"/>
  <pageSetup paperSize="8" orientation="portrait"/>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2:U23"/>
  <sheetViews>
    <sheetView zoomScale="145" view="normal" workbookViewId="0">
      <selection pane="topLeft" activeCell="C5" sqref="C5"/>
    </sheetView>
  </sheetViews>
  <sheetFormatPr defaultColWidth="8.85546875" defaultRowHeight="15"/>
  <cols>
    <col min="1" max="1" width="3.00390625" style="1" customWidth="1"/>
    <col min="2" max="2" width="10.625" style="1" customWidth="1"/>
    <col min="3" max="3" width="11.25390625" style="1" customWidth="1"/>
    <col min="4" max="4" width="16.125" style="1" customWidth="1"/>
    <col min="5" max="5" width="30.00390625" style="1" customWidth="1"/>
    <col min="6" max="7" width="14.375" style="1" customWidth="1"/>
    <col min="8" max="8" width="15.125" style="1" customWidth="1"/>
    <col min="9" max="9" width="23.75390625" style="1" customWidth="1"/>
    <col min="10" max="10" width="24.25390625" style="1" customWidth="1"/>
    <col min="11" max="11" width="8.875" style="1" customWidth="1"/>
    <col min="12" max="12" width="24.25390625" style="1" customWidth="1"/>
    <col min="13" max="13" width="25.00390625" style="1" customWidth="1"/>
    <col min="14" max="14" width="21.375" style="1" customWidth="1"/>
    <col min="15" max="15" width="18.00390625" style="1" customWidth="1"/>
    <col min="16" max="16384" width="8.875" style="1" customWidth="1"/>
  </cols>
  <sheetData>
    <row r="2" spans="2:21" ht="29.25" customHeight="1">
      <c r="B2" s="91" t="s">
        <v>27</v>
      </c>
      <c r="C2" s="92"/>
      <c r="D2" s="92"/>
      <c r="E2" s="92"/>
      <c r="F2" s="92"/>
      <c r="G2" s="92"/>
      <c r="H2" s="92"/>
      <c r="I2" s="92"/>
      <c r="J2" s="95"/>
      <c r="L2" s="69"/>
      <c r="M2" s="69"/>
      <c r="N2" s="69"/>
      <c r="O2" s="69"/>
      <c r="P2" s="69"/>
      <c r="Q2" s="69"/>
      <c r="R2" s="69"/>
      <c r="S2" s="69"/>
      <c r="T2" s="69"/>
      <c r="U2" s="69"/>
    </row>
    <row r="3" spans="2:21" ht="31.9" customHeight="1">
      <c r="B3" s="96" t="s">
        <v>67</v>
      </c>
      <c r="C3" s="55"/>
      <c r="D3" s="55"/>
      <c r="E3" s="55"/>
      <c r="F3" s="55"/>
      <c r="G3" s="55"/>
      <c r="H3" s="29"/>
      <c r="I3" s="29"/>
      <c r="J3" s="30"/>
      <c r="L3" s="69"/>
      <c r="M3" s="69"/>
      <c r="N3" s="69"/>
      <c r="O3" s="69"/>
      <c r="P3" s="69"/>
      <c r="Q3" s="69"/>
      <c r="R3" s="69"/>
      <c r="S3" s="69"/>
      <c r="T3" s="69"/>
      <c r="U3" s="69"/>
    </row>
    <row r="4" spans="2:21" ht="50.45" customHeight="1">
      <c r="B4" s="35" t="s">
        <v>68</v>
      </c>
      <c r="C4" s="36" t="s">
        <v>69</v>
      </c>
      <c r="D4" s="36" t="s">
        <v>70</v>
      </c>
      <c r="E4" s="36" t="s">
        <v>71</v>
      </c>
      <c r="F4" s="36" t="s">
        <v>72</v>
      </c>
      <c r="G4" s="36" t="s">
        <v>111</v>
      </c>
      <c r="H4" s="36" t="s">
        <v>73</v>
      </c>
      <c r="I4" s="36" t="s">
        <v>74</v>
      </c>
      <c r="J4" s="37" t="s">
        <v>75</v>
      </c>
      <c r="L4" s="71"/>
      <c r="M4" s="71"/>
      <c r="N4" s="71"/>
      <c r="O4" s="71"/>
      <c r="P4" s="69"/>
      <c r="Q4" s="69"/>
      <c r="R4" s="69"/>
      <c r="S4" s="69"/>
      <c r="T4" s="69"/>
      <c r="U4" s="69"/>
    </row>
    <row r="5" spans="2:21" ht="33" customHeight="1">
      <c r="B5" s="97" t="s">
        <v>97</v>
      </c>
      <c r="C5" s="38"/>
      <c r="D5" s="38"/>
      <c r="E5" s="98"/>
      <c r="F5" s="38"/>
      <c r="G5" s="38"/>
      <c r="H5" s="38"/>
      <c r="I5" s="98"/>
      <c r="J5" s="93"/>
      <c r="L5" s="72" t="s">
        <v>76</v>
      </c>
      <c r="M5" s="73" t="s">
        <v>79</v>
      </c>
      <c r="N5" s="72" t="s">
        <v>78</v>
      </c>
      <c r="O5" s="72" t="s">
        <v>80</v>
      </c>
      <c r="P5" s="69"/>
      <c r="Q5" s="69"/>
      <c r="R5" s="69"/>
      <c r="S5" s="69"/>
      <c r="T5" s="69"/>
      <c r="U5" s="69"/>
    </row>
    <row r="6" spans="2:21" ht="28.5" customHeight="1">
      <c r="B6" s="97"/>
      <c r="C6" s="38"/>
      <c r="D6" s="38"/>
      <c r="E6" s="98"/>
      <c r="F6" s="38"/>
      <c r="G6" s="38"/>
      <c r="H6" s="38"/>
      <c r="I6" s="98"/>
      <c r="J6" s="93"/>
      <c r="L6" s="72" t="s">
        <v>82</v>
      </c>
      <c r="M6" s="73" t="s">
        <v>77</v>
      </c>
      <c r="N6" s="72">
        <v>15</v>
      </c>
      <c r="O6" s="72" t="s">
        <v>83</v>
      </c>
      <c r="P6" s="69"/>
      <c r="Q6" s="69"/>
      <c r="R6" s="69"/>
      <c r="S6" s="69"/>
      <c r="T6" s="69"/>
      <c r="U6" s="69"/>
    </row>
    <row r="7" spans="2:21" ht="32.25" customHeight="1">
      <c r="B7" s="97"/>
      <c r="C7" s="38"/>
      <c r="D7" s="38"/>
      <c r="E7" s="98"/>
      <c r="F7" s="38"/>
      <c r="G7" s="38"/>
      <c r="H7" s="38"/>
      <c r="I7" s="98"/>
      <c r="J7" s="93"/>
      <c r="L7" s="72" t="s">
        <v>81</v>
      </c>
      <c r="M7" s="73" t="s">
        <v>119</v>
      </c>
      <c r="N7" s="72">
        <v>20</v>
      </c>
      <c r="O7" s="72"/>
      <c r="P7" s="69"/>
      <c r="Q7" s="69"/>
      <c r="R7" s="69"/>
      <c r="S7" s="69"/>
      <c r="T7" s="69"/>
      <c r="U7" s="69"/>
    </row>
    <row r="8" spans="2:21" ht="39.75" customHeight="1">
      <c r="B8" s="99" t="s">
        <v>112</v>
      </c>
      <c r="C8" s="44"/>
      <c r="D8" s="44"/>
      <c r="E8" s="68"/>
      <c r="F8" s="44"/>
      <c r="G8" s="44"/>
      <c r="H8" s="44"/>
      <c r="I8" s="100"/>
      <c r="J8" s="94"/>
      <c r="L8" s="72" t="s">
        <v>98</v>
      </c>
      <c r="M8" s="74" t="s">
        <v>85</v>
      </c>
      <c r="N8" s="72">
        <v>30</v>
      </c>
      <c r="O8" s="72"/>
      <c r="P8" s="69"/>
      <c r="Q8" s="69"/>
      <c r="R8" s="69"/>
      <c r="S8" s="69"/>
      <c r="T8" s="69"/>
      <c r="U8" s="69"/>
    </row>
    <row r="9" spans="2:21" ht="36.75" customHeight="1">
      <c r="B9" s="99"/>
      <c r="C9" s="44"/>
      <c r="D9" s="44"/>
      <c r="E9" s="68"/>
      <c r="F9" s="44"/>
      <c r="G9" s="44"/>
      <c r="H9" s="44"/>
      <c r="I9" s="100"/>
      <c r="J9" s="94"/>
      <c r="L9" s="72" t="s">
        <v>84</v>
      </c>
      <c r="M9" s="73" t="s">
        <v>114</v>
      </c>
      <c r="N9" s="72">
        <v>40</v>
      </c>
      <c r="O9" s="72"/>
      <c r="P9" s="69"/>
      <c r="Q9" s="69"/>
      <c r="R9" s="69"/>
      <c r="S9" s="69"/>
      <c r="T9" s="69"/>
      <c r="U9" s="69"/>
    </row>
    <row r="10" spans="2:21" ht="39" customHeight="1">
      <c r="B10" s="99"/>
      <c r="C10" s="44"/>
      <c r="D10" s="44"/>
      <c r="E10" s="68"/>
      <c r="F10" s="44"/>
      <c r="G10" s="44"/>
      <c r="H10" s="44"/>
      <c r="I10" s="100"/>
      <c r="J10" s="94"/>
      <c r="L10" s="72" t="s">
        <v>86</v>
      </c>
      <c r="M10" s="73" t="s">
        <v>115</v>
      </c>
      <c r="N10" s="72"/>
      <c r="O10" s="72"/>
      <c r="P10" s="69"/>
      <c r="Q10" s="69"/>
      <c r="R10" s="69"/>
      <c r="S10" s="69"/>
      <c r="T10" s="69"/>
      <c r="U10" s="69"/>
    </row>
    <row r="11" spans="2:21" ht="30" customHeight="1">
      <c r="B11" s="97" t="s">
        <v>113</v>
      </c>
      <c r="C11" s="38"/>
      <c r="D11" s="38"/>
      <c r="E11" s="98"/>
      <c r="F11" s="38"/>
      <c r="G11" s="38"/>
      <c r="H11" s="38"/>
      <c r="I11" s="98"/>
      <c r="J11" s="93"/>
      <c r="L11" s="72" t="s">
        <v>87</v>
      </c>
      <c r="M11" s="73" t="s">
        <v>116</v>
      </c>
      <c r="N11" s="72"/>
      <c r="O11" s="72"/>
      <c r="P11" s="69"/>
      <c r="Q11" s="69"/>
      <c r="R11" s="69"/>
      <c r="S11" s="69"/>
      <c r="T11" s="69"/>
      <c r="U11" s="69"/>
    </row>
    <row r="12" spans="2:21" ht="30" customHeight="1">
      <c r="B12" s="97"/>
      <c r="C12" s="38"/>
      <c r="D12" s="38"/>
      <c r="E12" s="98"/>
      <c r="F12" s="38"/>
      <c r="G12" s="38"/>
      <c r="H12" s="38"/>
      <c r="I12" s="98"/>
      <c r="J12" s="93"/>
      <c r="L12" s="72"/>
      <c r="M12" s="73" t="s">
        <v>88</v>
      </c>
      <c r="N12" s="72"/>
      <c r="O12" s="72"/>
      <c r="P12" s="69"/>
      <c r="Q12" s="69"/>
      <c r="R12" s="69"/>
      <c r="S12" s="69"/>
      <c r="T12" s="69"/>
      <c r="U12" s="69"/>
    </row>
    <row r="13" spans="2:21" ht="30" customHeight="1">
      <c r="B13" s="97"/>
      <c r="C13" s="38"/>
      <c r="D13" s="38"/>
      <c r="E13" s="98"/>
      <c r="F13" s="38"/>
      <c r="G13" s="38"/>
      <c r="H13" s="38"/>
      <c r="I13" s="98"/>
      <c r="J13" s="93"/>
      <c r="L13" s="72"/>
      <c r="M13" s="72" t="s">
        <v>117</v>
      </c>
      <c r="N13" s="72"/>
      <c r="O13" s="75" t="s">
        <v>89</v>
      </c>
      <c r="P13" s="69"/>
      <c r="Q13" s="69"/>
      <c r="R13" s="69"/>
      <c r="S13" s="69"/>
      <c r="T13" s="69"/>
      <c r="U13" s="69"/>
    </row>
    <row r="14" spans="2:21" ht="30" customHeight="1">
      <c r="B14" s="99"/>
      <c r="C14" s="44"/>
      <c r="D14" s="44"/>
      <c r="E14" s="68"/>
      <c r="F14" s="44"/>
      <c r="G14" s="44"/>
      <c r="H14" s="44"/>
      <c r="I14" s="100"/>
      <c r="J14" s="94"/>
      <c r="L14" s="71"/>
      <c r="M14" s="72" t="s">
        <v>118</v>
      </c>
      <c r="N14" s="71"/>
      <c r="O14" s="71"/>
      <c r="P14" s="69"/>
      <c r="Q14" s="69"/>
      <c r="R14" s="69"/>
      <c r="S14" s="69"/>
      <c r="T14" s="69"/>
      <c r="U14" s="69"/>
    </row>
    <row r="15" spans="2:21" ht="30" customHeight="1">
      <c r="B15" s="99"/>
      <c r="C15" s="44"/>
      <c r="D15" s="44"/>
      <c r="E15" s="68"/>
      <c r="F15" s="44"/>
      <c r="G15" s="44"/>
      <c r="H15" s="44"/>
      <c r="I15" s="100"/>
      <c r="J15" s="94"/>
      <c r="L15" s="71"/>
      <c r="M15" s="71"/>
      <c r="N15" s="71"/>
      <c r="O15" s="71"/>
      <c r="P15" s="69"/>
      <c r="Q15" s="69"/>
      <c r="R15" s="69"/>
      <c r="S15" s="69"/>
      <c r="T15" s="69"/>
      <c r="U15" s="69"/>
    </row>
    <row r="16" spans="2:21" ht="30" customHeight="1">
      <c r="B16" s="99"/>
      <c r="C16" s="44"/>
      <c r="D16" s="44"/>
      <c r="E16" s="68"/>
      <c r="F16" s="44"/>
      <c r="G16" s="44"/>
      <c r="H16" s="44"/>
      <c r="I16" s="100"/>
      <c r="J16" s="94"/>
      <c r="L16" s="69"/>
      <c r="M16" s="69"/>
      <c r="N16" s="69"/>
      <c r="O16" s="69"/>
      <c r="P16" s="69"/>
      <c r="Q16" s="69"/>
      <c r="R16" s="69"/>
      <c r="S16" s="69"/>
      <c r="T16" s="69"/>
      <c r="U16" s="69"/>
    </row>
    <row r="17" spans="2:21" ht="30" customHeight="1">
      <c r="B17" s="97"/>
      <c r="C17" s="38"/>
      <c r="D17" s="38"/>
      <c r="E17" s="98"/>
      <c r="F17" s="38"/>
      <c r="G17" s="38"/>
      <c r="H17" s="38"/>
      <c r="I17" s="98"/>
      <c r="J17" s="93"/>
      <c r="L17" s="69"/>
      <c r="M17" s="69"/>
      <c r="N17" s="69"/>
      <c r="O17" s="69"/>
      <c r="P17" s="69"/>
      <c r="Q17" s="69"/>
      <c r="R17" s="69"/>
      <c r="S17" s="69"/>
      <c r="T17" s="69"/>
      <c r="U17" s="69"/>
    </row>
    <row r="18" spans="2:21" ht="30" customHeight="1">
      <c r="B18" s="97"/>
      <c r="C18" s="38"/>
      <c r="D18" s="38"/>
      <c r="E18" s="98"/>
      <c r="F18" s="38"/>
      <c r="G18" s="38"/>
      <c r="H18" s="38"/>
      <c r="I18" s="98"/>
      <c r="J18" s="93"/>
      <c r="L18" s="69"/>
      <c r="M18" s="69"/>
      <c r="N18" s="69"/>
      <c r="O18" s="69"/>
      <c r="P18" s="69"/>
      <c r="Q18" s="69"/>
      <c r="R18" s="69"/>
      <c r="S18" s="69"/>
      <c r="T18" s="69"/>
      <c r="U18" s="69"/>
    </row>
    <row r="19" spans="2:21" ht="30" customHeight="1">
      <c r="B19" s="97"/>
      <c r="C19" s="38"/>
      <c r="D19" s="38"/>
      <c r="E19" s="98"/>
      <c r="F19" s="38"/>
      <c r="G19" s="38"/>
      <c r="H19" s="38"/>
      <c r="I19" s="98"/>
      <c r="J19" s="93"/>
      <c r="L19" s="69"/>
      <c r="M19" s="69"/>
      <c r="N19" s="69"/>
      <c r="O19" s="69"/>
      <c r="P19" s="69"/>
      <c r="Q19" s="69"/>
      <c r="R19" s="69"/>
      <c r="S19" s="69"/>
      <c r="T19" s="69"/>
      <c r="U19" s="69"/>
    </row>
    <row r="20" spans="2:21" ht="31.5" customHeight="1">
      <c r="B20" s="99"/>
      <c r="C20" s="44"/>
      <c r="D20" s="44"/>
      <c r="E20" s="68"/>
      <c r="F20" s="44"/>
      <c r="G20" s="44"/>
      <c r="H20" s="44"/>
      <c r="I20" s="100"/>
      <c r="J20" s="94"/>
      <c r="L20" s="69"/>
      <c r="M20" s="69"/>
      <c r="N20" s="69"/>
      <c r="O20" s="69"/>
      <c r="P20" s="69"/>
      <c r="Q20" s="69"/>
      <c r="R20" s="69"/>
      <c r="S20" s="69"/>
      <c r="T20" s="69"/>
      <c r="U20" s="69"/>
    </row>
    <row r="21" spans="2:21" ht="34.5" customHeight="1">
      <c r="B21" s="99"/>
      <c r="C21" s="44"/>
      <c r="D21" s="44"/>
      <c r="E21" s="68"/>
      <c r="F21" s="44"/>
      <c r="G21" s="44"/>
      <c r="H21" s="44"/>
      <c r="I21" s="100"/>
      <c r="J21" s="94"/>
      <c r="L21" s="69"/>
      <c r="M21" s="69"/>
      <c r="N21" s="69"/>
      <c r="O21" s="69"/>
      <c r="P21" s="69"/>
      <c r="Q21" s="69"/>
      <c r="R21" s="69"/>
      <c r="S21" s="69"/>
      <c r="T21" s="69"/>
      <c r="U21" s="69"/>
    </row>
    <row r="22" spans="2:21" ht="42" customHeight="1" thickBot="1">
      <c r="B22" s="101"/>
      <c r="C22" s="70"/>
      <c r="D22" s="70"/>
      <c r="E22" s="102"/>
      <c r="F22" s="70"/>
      <c r="G22" s="70"/>
      <c r="H22" s="70"/>
      <c r="I22" s="103"/>
      <c r="J22" s="104"/>
      <c r="L22" s="69"/>
      <c r="M22" s="69"/>
      <c r="N22" s="69"/>
      <c r="O22" s="69"/>
      <c r="P22" s="69"/>
      <c r="Q22" s="69"/>
      <c r="R22" s="69"/>
      <c r="S22" s="69"/>
      <c r="T22" s="69"/>
      <c r="U22" s="69"/>
    </row>
    <row r="23" ht="33" customHeight="1"/>
  </sheetData>
  <mergeCells count="26">
    <mergeCell ref="B17:B19"/>
    <mergeCell ref="E17:E19"/>
    <mergeCell ref="I17:I19"/>
    <mergeCell ref="J17:J19"/>
    <mergeCell ref="B20:B22"/>
    <mergeCell ref="E20:E22"/>
    <mergeCell ref="I20:I22"/>
    <mergeCell ref="J20:J22"/>
    <mergeCell ref="B11:B13"/>
    <mergeCell ref="E11:E13"/>
    <mergeCell ref="I11:I13"/>
    <mergeCell ref="J11:J13"/>
    <mergeCell ref="B14:B16"/>
    <mergeCell ref="E14:E16"/>
    <mergeCell ref="I14:I16"/>
    <mergeCell ref="J14:J16"/>
    <mergeCell ref="E8:E10"/>
    <mergeCell ref="J5:J7"/>
    <mergeCell ref="J8:J10"/>
    <mergeCell ref="B2:J2"/>
    <mergeCell ref="B3:F3"/>
    <mergeCell ref="B5:B7"/>
    <mergeCell ref="E5:E7"/>
    <mergeCell ref="B8:B10"/>
    <mergeCell ref="I5:I7"/>
    <mergeCell ref="I8:I10"/>
  </mergeCells>
  <dataValidations count="3">
    <dataValidation type="list" allowBlank="1" showInputMessage="1" showErrorMessage="1" sqref="D5:D22">
      <formula1>User</formula1>
    </dataValidation>
    <dataValidation type="list" allowBlank="1" showInputMessage="1" showErrorMessage="1" sqref="F5:G22">
      <formula1>street</formula1>
    </dataValidation>
    <dataValidation type="list" allowBlank="1" showInputMessage="1" showErrorMessage="1" sqref="H5:H22">
      <formula1>speed</formula1>
    </dataValidation>
  </dataValidations>
  <pageMargins left="0.7" right="0.7" top="0.75" bottom="0.75" header="0.3" footer="0.3"/>
  <pageSetup paperSize="9" orientation="landscape"/>
  <headerFooter scaleWithDoc="1" alignWithMargins="0" differentFirst="0" differentOddEven="0"/>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E19"/>
  <sheetViews>
    <sheetView view="normal" workbookViewId="0">
      <selection pane="topLeft" activeCell="E10" sqref="E10"/>
    </sheetView>
  </sheetViews>
  <sheetFormatPr defaultColWidth="8.85546875" defaultRowHeight="15"/>
  <cols>
    <col min="1" max="1" width="3.25390625" style="1" customWidth="1"/>
    <col min="2" max="2" width="12.75390625" style="1" bestFit="1" customWidth="1"/>
    <col min="3" max="3" width="28.125" style="1" customWidth="1"/>
    <col min="4" max="4" width="32.625" style="1" bestFit="1" customWidth="1"/>
    <col min="5" max="5" width="47.75390625" style="1" customWidth="1"/>
    <col min="6" max="16384" width="8.875" style="1" customWidth="1"/>
  </cols>
  <sheetData>
    <row r="1" ht="15.75" thickBot="1"/>
    <row r="2" spans="2:5" ht="28.9" customHeight="1">
      <c r="B2" s="91" t="s">
        <v>29</v>
      </c>
      <c r="C2" s="92"/>
      <c r="D2" s="92"/>
      <c r="E2" s="95"/>
    </row>
    <row r="3" spans="2:5" ht="28.9" customHeight="1" thickBot="1">
      <c r="B3" s="96" t="s">
        <v>90</v>
      </c>
      <c r="C3" s="55"/>
      <c r="D3" s="55"/>
      <c r="E3" s="105"/>
    </row>
    <row r="4" spans="2:5" ht="40.5" customHeight="1">
      <c r="B4" s="77" t="s">
        <v>91</v>
      </c>
      <c r="C4" s="68" t="s">
        <v>120</v>
      </c>
      <c r="D4" s="68" t="s">
        <v>99</v>
      </c>
      <c r="E4" s="39" t="s">
        <v>126</v>
      </c>
    </row>
    <row r="5" spans="2:5" ht="30" customHeight="1">
      <c r="B5" s="31" t="s">
        <v>121</v>
      </c>
      <c r="C5" s="32" t="s">
        <v>122</v>
      </c>
      <c r="D5" s="76" t="s">
        <v>123</v>
      </c>
      <c r="E5" s="40"/>
    </row>
    <row r="6" spans="2:5" ht="30">
      <c r="B6" s="33" t="s">
        <v>124</v>
      </c>
      <c r="C6" s="34" t="s">
        <v>122</v>
      </c>
      <c r="D6" s="34" t="s">
        <v>125</v>
      </c>
      <c r="E6" s="39"/>
    </row>
    <row r="7" spans="2:5" ht="45">
      <c r="B7" s="31" t="s">
        <v>127</v>
      </c>
      <c r="C7" s="32" t="s">
        <v>128</v>
      </c>
      <c r="D7" s="32" t="s">
        <v>129</v>
      </c>
      <c r="E7" s="40"/>
    </row>
    <row r="8" spans="2:5" ht="57.6" customHeight="1">
      <c r="B8" s="33" t="s">
        <v>130</v>
      </c>
      <c r="C8" s="34" t="s">
        <v>131</v>
      </c>
      <c r="D8" s="34" t="s">
        <v>132</v>
      </c>
      <c r="E8" s="78"/>
    </row>
    <row r="9" spans="2:5" ht="85.15" customHeight="1">
      <c r="B9" s="31" t="s">
        <v>133</v>
      </c>
      <c r="C9" s="32" t="s">
        <v>134</v>
      </c>
      <c r="D9" s="32" t="s">
        <v>135</v>
      </c>
      <c r="E9" s="40"/>
    </row>
    <row r="10" spans="2:5" ht="82.15" customHeight="1">
      <c r="B10" s="33" t="s">
        <v>136</v>
      </c>
      <c r="C10" s="34" t="s">
        <v>137</v>
      </c>
      <c r="D10" s="34" t="s">
        <v>138</v>
      </c>
      <c r="E10" s="39"/>
    </row>
    <row r="11" spans="2:5" ht="45">
      <c r="B11" s="31" t="s">
        <v>139</v>
      </c>
      <c r="C11" s="32" t="s">
        <v>140</v>
      </c>
      <c r="D11" s="32" t="s">
        <v>143</v>
      </c>
      <c r="E11" s="40"/>
    </row>
    <row r="12" spans="2:5" ht="56.45" customHeight="1">
      <c r="B12" s="33" t="s">
        <v>141</v>
      </c>
      <c r="C12" s="34" t="s">
        <v>113</v>
      </c>
      <c r="D12" s="34" t="s">
        <v>145</v>
      </c>
      <c r="E12" s="39"/>
    </row>
    <row r="13" spans="2:5" ht="63.6" customHeight="1">
      <c r="B13" s="31" t="s">
        <v>144</v>
      </c>
      <c r="C13" s="32" t="s">
        <v>142</v>
      </c>
      <c r="D13" s="32" t="s">
        <v>146</v>
      </c>
      <c r="E13" s="40"/>
    </row>
    <row r="14" spans="2:5" ht="30" customHeight="1">
      <c r="B14" s="33"/>
      <c r="C14" s="34"/>
      <c r="D14" s="34"/>
      <c r="E14" s="39"/>
    </row>
    <row r="15" spans="2:5" ht="30" customHeight="1">
      <c r="B15" s="31"/>
      <c r="C15" s="32"/>
      <c r="D15" s="32"/>
      <c r="E15" s="40"/>
    </row>
    <row r="16" spans="2:5" ht="30" customHeight="1">
      <c r="B16" s="33"/>
      <c r="C16" s="34"/>
      <c r="D16" s="34"/>
      <c r="E16" s="39"/>
    </row>
    <row r="17" spans="2:5" ht="30" customHeight="1" thickBot="1">
      <c r="B17" s="41"/>
      <c r="C17" s="42"/>
      <c r="D17" s="42"/>
      <c r="E17" s="43"/>
    </row>
    <row r="18" ht="30" customHeight="1"/>
    <row r="19" ht="16.5" customHeight="1"/>
  </sheetData>
  <mergeCells count="2">
    <mergeCell ref="B2:E2"/>
    <mergeCell ref="B3:E3"/>
  </mergeCells>
  <pageMargins left="0.7" right="0.7" top="0.75" bottom="0.75" header="0.3" footer="0.3"/>
  <pageSetup paperSize="9" orientation="landscape"/>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D2C14244742847B9C1323F3C213373" ma:contentTypeVersion="12" ma:contentTypeDescription="Create a new document." ma:contentTypeScope="" ma:versionID="abac5fcfab90fb8cbdc411e90dddd747">
  <xsd:schema xmlns:xsd="http://www.w3.org/2001/XMLSchema" xmlns:xs="http://www.w3.org/2001/XMLSchema" xmlns:p="http://schemas.microsoft.com/office/2006/metadata/properties" xmlns:ns2="6e8ed5f7-3be0-42d3-91a9-d1eb155c5a33" xmlns:ns3="26fc4335-55c4-4661-b0f8-e222e4e6d33a" targetNamespace="http://schemas.microsoft.com/office/2006/metadata/properties" ma:root="true" ma:fieldsID="a1d6254e711f75ce330f81c6c9f072ac" ns2:_="" ns3:_="">
    <xsd:import namespace="6e8ed5f7-3be0-42d3-91a9-d1eb155c5a33"/>
    <xsd:import namespace="26fc4335-55c4-4661-b0f8-e222e4e6d3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Location"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ed5f7-3be0-42d3-91a9-d1eb155c5a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fc4335-55c4-4661-b0f8-e222e4e6d3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xsi="http://www.w3.org/2001/XMLSchema-instance" xmlns:pc="http://schemas.microsoft.com/office/infopath/2007/PartnerControls" xmlns:p="http://schemas.microsoft.com/office/2006/metadata/properties">
  <documentManagement/>
</p:properties>
</file>

<file path=customXml/itemProps1.xml><?xml version="1.0" encoding="utf-8"?>
<ds:datastoreItem xmlns:ds="http://schemas.openxmlformats.org/officeDocument/2006/customXml" ds:itemID="{59B53FB8-12A8-4F81-9232-D0F247BBAC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ed5f7-3be0-42d3-91a9-d1eb155c5a33"/>
    <ds:schemaRef ds:uri="26fc4335-55c4-4661-b0f8-e222e4e6d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DE93FA-41C8-4879-9DC9-721791D3443F}">
  <ds:schemaRefs>
    <ds:schemaRef ds:uri="http://purl.org/dc/dcmitype/"/>
    <ds:schemaRef ds:uri="http://schemas.microsoft.com/office/infopath/2007/PartnerControls"/>
    <ds:schemaRef ds:uri="http://purl.org/dc/elements/1.1/"/>
    <ds:schemaRef ds:uri="http://schemas.microsoft.com/office/2006/metadata/properties"/>
    <ds:schemaRef ds:uri="6e8ed5f7-3be0-42d3-91a9-d1eb155c5a33"/>
    <ds:schemaRef ds:uri="http://purl.org/dc/terms/"/>
    <ds:schemaRef ds:uri="http://schemas.microsoft.com/office/2006/documentManagement/types"/>
    <ds:schemaRef ds:uri="http://schemas.openxmlformats.org/package/2006/metadata/core-properties"/>
    <ds:schemaRef ds:uri="26fc4335-55c4-4661-b0f8-e222e4e6d33a"/>
    <ds:schemaRef ds:uri="http://www.w3.org/XML/1998/namespace"/>
  </ds:schemaRefs>
</ds:datastoreItem>
</file>

<file path=customXml/itemProps3.xml><?xml version="1.0" encoding="utf-8"?>
<ds:datastoreItem xmlns:ds="http://schemas.openxmlformats.org/officeDocument/2006/customXml" ds:itemID="{27A398BD-29CE-4F1F-AD18-83A422DA5434}">
  <ds:schemaRefs>
    <ds:schemaRef ds:uri="http://schemas.microsoft.com/sharepoint/v3/contenttype/forms"/>
  </ds:schemaRefs>
</ds:datastoreItem>
</file>

<file path=docProps/app.xml><?xml version="1.0" encoding="utf-8"?>
<Properties xmlns="http://schemas.openxmlformats.org/officeDocument/2006/extended-properties">
  <Application>Microsoft Excel</Application>
  <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Wroe, Wesley</dc:creator>
  <dc:description/>
  <cp:keywords/>
  <cp:lastModifiedBy>Migratortron</cp:lastModifiedBy>
  <dcterms:created xsi:type="dcterms:W3CDTF">2020-07-15T08:58:38Z</dcterms:created>
  <dcterms:modified xsi:type="dcterms:W3CDTF">2022-11-22T14:02:48Z</dcterms:modified>
  <dc:subject/>
  <dc:title>suffolk-design-streets-guide-chapter-4-questionaire</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0x01010035D2C14244742847B9C1323F3C213373</vt:lpstr>
  </property>
</Properties>
</file>